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rcolucci\Desktop\"/>
    </mc:Choice>
  </mc:AlternateContent>
  <xr:revisionPtr revIDLastSave="0" documentId="13_ncr:1_{D8232AD3-6488-46D2-A183-BDC0EE374C26}" xr6:coauthVersionLast="47" xr6:coauthVersionMax="47" xr10:uidLastSave="{00000000-0000-0000-0000-000000000000}"/>
  <bookViews>
    <workbookView xWindow="-120" yWindow="-120" windowWidth="29040" windowHeight="15840" xr2:uid="{D5A3343F-CB76-4B6F-95CB-B46D91B2699A}"/>
  </bookViews>
  <sheets>
    <sheet name="Copertina" sheetId="1" r:id="rId1"/>
    <sheet name="range" sheetId="2" state="hidden" r:id="rId2"/>
    <sheet name="Titoli - Documento Elettronico" sheetId="3" r:id="rId3"/>
    <sheet name="DP-ODP - Documento Elettronico" sheetId="4" r:id="rId4"/>
    <sheet name="Tit.-DP-ODP Documenti Cartacei" sheetId="5" r:id="rId5"/>
    <sheet name="Linee Guida per calcolo indice" sheetId="6" r:id="rId6"/>
  </sheets>
  <definedNames>
    <definedName name="tipo_rich">#REF!</definedName>
  </definedNames>
  <calcPr calcId="191029"/>
</workbook>
</file>

<file path=xl/calcChain.xml><?xml version="1.0" encoding="utf-8"?>
<calcChain xmlns="http://schemas.openxmlformats.org/spreadsheetml/2006/main">
  <c r="W2" i="3" l="1"/>
  <c r="Z2" i="3"/>
  <c r="AA2" i="3" s="1"/>
  <c r="W3" i="3"/>
  <c r="Z3" i="3"/>
  <c r="AA3" i="3"/>
  <c r="W4" i="3"/>
  <c r="Z4" i="3"/>
  <c r="AA4" i="3"/>
  <c r="W5" i="3"/>
  <c r="AA5" i="3" s="1"/>
  <c r="Z5" i="3"/>
  <c r="W6" i="3"/>
  <c r="Z6" i="3"/>
  <c r="AA6" i="3" s="1"/>
  <c r="W7" i="3"/>
  <c r="Z7" i="3"/>
  <c r="AA7" i="3"/>
  <c r="W8" i="3"/>
  <c r="Z8" i="3"/>
  <c r="AA8" i="3"/>
  <c r="W9" i="3"/>
  <c r="AA9" i="3" s="1"/>
  <c r="Z9" i="3"/>
  <c r="W10" i="3"/>
  <c r="Z10" i="3"/>
  <c r="AA10" i="3" s="1"/>
  <c r="W11" i="3"/>
  <c r="Z11" i="3"/>
  <c r="AA11" i="3"/>
  <c r="W12" i="3"/>
  <c r="Z12" i="3"/>
  <c r="AA12" i="3"/>
  <c r="W13" i="3"/>
  <c r="AA13" i="3" s="1"/>
  <c r="Z13" i="3"/>
  <c r="W14" i="3"/>
  <c r="Z14" i="3"/>
  <c r="AA14" i="3" s="1"/>
  <c r="W15" i="3"/>
  <c r="Z15" i="3"/>
  <c r="AA15" i="3"/>
  <c r="W16" i="3"/>
  <c r="Z16" i="3"/>
  <c r="AA16" i="3"/>
  <c r="W17" i="3"/>
  <c r="AA17" i="3" s="1"/>
  <c r="Z17" i="3"/>
  <c r="W18" i="3"/>
  <c r="Z18" i="3"/>
  <c r="AA18" i="3" s="1"/>
  <c r="W19" i="3"/>
  <c r="Z19" i="3"/>
  <c r="AA19" i="3"/>
  <c r="W20" i="3"/>
  <c r="Z20" i="3"/>
  <c r="AA20" i="3"/>
  <c r="W21" i="3"/>
  <c r="AA21" i="3" s="1"/>
  <c r="Z21" i="3"/>
  <c r="W22" i="3"/>
  <c r="Z22" i="3"/>
  <c r="AA22" i="3" s="1"/>
  <c r="W23" i="3"/>
  <c r="Z23" i="3"/>
  <c r="AA23" i="3"/>
  <c r="W24" i="3"/>
  <c r="Z24" i="3"/>
  <c r="AA24" i="3"/>
  <c r="W25" i="3"/>
  <c r="AA25" i="3" s="1"/>
  <c r="Z25" i="3"/>
  <c r="W26" i="3"/>
  <c r="Z26" i="3"/>
  <c r="AA26" i="3" s="1"/>
  <c r="W27" i="3"/>
  <c r="Z27" i="3"/>
  <c r="AA27" i="3"/>
  <c r="W28" i="3"/>
  <c r="Z28" i="3"/>
  <c r="AA28" i="3"/>
  <c r="W29" i="3"/>
  <c r="AA29" i="3" s="1"/>
  <c r="Z29" i="3"/>
  <c r="W30" i="3"/>
  <c r="Z30" i="3"/>
  <c r="AA30" i="3" s="1"/>
  <c r="W31" i="3"/>
  <c r="Z31" i="3"/>
  <c r="AA31" i="3"/>
  <c r="W32" i="3"/>
  <c r="Z32" i="3"/>
  <c r="AA32" i="3"/>
  <c r="W33" i="3"/>
  <c r="AA33" i="3" s="1"/>
  <c r="Z33" i="3"/>
  <c r="W34" i="3"/>
  <c r="Z34" i="3"/>
  <c r="AA34" i="3" s="1"/>
  <c r="W35" i="3"/>
  <c r="Z35" i="3"/>
  <c r="AA35" i="3"/>
  <c r="W36" i="3"/>
  <c r="Z36" i="3"/>
  <c r="AA36" i="3"/>
  <c r="W37" i="3"/>
  <c r="AA37" i="3" s="1"/>
  <c r="Z37" i="3"/>
  <c r="W38" i="3"/>
  <c r="Z38" i="3"/>
  <c r="AA38" i="3" s="1"/>
  <c r="W39" i="3"/>
  <c r="Z39" i="3"/>
  <c r="AA39" i="3"/>
  <c r="W40" i="3"/>
  <c r="Z40" i="3"/>
  <c r="AA40" i="3"/>
  <c r="W41" i="3"/>
  <c r="AA41" i="3" s="1"/>
  <c r="Z41" i="3"/>
  <c r="W42" i="3"/>
  <c r="Z42" i="3"/>
  <c r="AA42" i="3" s="1"/>
  <c r="W43" i="3"/>
  <c r="Z43" i="3"/>
  <c r="AA43" i="3"/>
  <c r="W44" i="3"/>
  <c r="Z44" i="3"/>
  <c r="AA44" i="3"/>
  <c r="W45" i="3"/>
  <c r="AA45" i="3" s="1"/>
  <c r="Z45" i="3"/>
  <c r="W46" i="3"/>
  <c r="Z46" i="3"/>
  <c r="AA46" i="3" s="1"/>
  <c r="W47" i="3"/>
  <c r="Z47" i="3"/>
  <c r="AA47" i="3"/>
  <c r="W48" i="3"/>
  <c r="Z48" i="3"/>
  <c r="AA48" i="3"/>
  <c r="W49" i="3"/>
  <c r="AA49" i="3" s="1"/>
  <c r="Z49" i="3"/>
  <c r="W50" i="3"/>
  <c r="Z50" i="3"/>
  <c r="AA50" i="3" s="1"/>
  <c r="W51" i="3"/>
  <c r="Z51" i="3"/>
  <c r="AA51" i="3"/>
  <c r="W52" i="3"/>
  <c r="Z52" i="3"/>
  <c r="AA52" i="3"/>
  <c r="W53" i="3"/>
  <c r="AA53" i="3" s="1"/>
  <c r="Z53" i="3"/>
  <c r="W54" i="3"/>
  <c r="Z54" i="3"/>
  <c r="AA54" i="3" s="1"/>
  <c r="W55" i="3"/>
  <c r="Z55" i="3"/>
  <c r="AA55" i="3"/>
  <c r="W56" i="3"/>
  <c r="Z56" i="3"/>
  <c r="AA56" i="3"/>
  <c r="W57" i="3"/>
  <c r="AA57" i="3" s="1"/>
  <c r="Z57" i="3"/>
  <c r="W58" i="3"/>
  <c r="Z58" i="3"/>
  <c r="AA58" i="3" s="1"/>
  <c r="W59" i="3"/>
  <c r="Z59" i="3"/>
  <c r="AA59" i="3"/>
  <c r="W60" i="3"/>
  <c r="Z60" i="3"/>
  <c r="AA60" i="3"/>
  <c r="W61" i="3"/>
  <c r="AA61" i="3" s="1"/>
  <c r="Z61" i="3"/>
  <c r="W62" i="3"/>
  <c r="Z62" i="3"/>
  <c r="AA62" i="3" s="1"/>
  <c r="W63" i="3"/>
  <c r="Z63" i="3"/>
  <c r="AA63" i="3"/>
  <c r="W64" i="3"/>
  <c r="Z64" i="3"/>
  <c r="AA64" i="3"/>
  <c r="W65" i="3"/>
  <c r="AA65" i="3" s="1"/>
  <c r="Z65" i="3"/>
  <c r="W66" i="3"/>
  <c r="Z66" i="3"/>
  <c r="AA66" i="3" s="1"/>
  <c r="W67" i="3"/>
  <c r="Z67" i="3"/>
  <c r="AA67" i="3"/>
  <c r="W68" i="3"/>
  <c r="Z68" i="3"/>
  <c r="AA68" i="3"/>
  <c r="W69" i="3"/>
  <c r="AA69" i="3" s="1"/>
  <c r="Z69" i="3"/>
  <c r="W70" i="3"/>
  <c r="Z70" i="3"/>
  <c r="AA70" i="3" s="1"/>
  <c r="W71" i="3"/>
  <c r="Z71" i="3"/>
  <c r="AA71" i="3"/>
  <c r="W72" i="3"/>
  <c r="Z72" i="3"/>
  <c r="AA72" i="3"/>
  <c r="W73" i="3"/>
  <c r="AA73" i="3" s="1"/>
  <c r="Z73" i="3"/>
  <c r="W74" i="3"/>
  <c r="Z74" i="3"/>
  <c r="AA74" i="3" s="1"/>
  <c r="W75" i="3"/>
  <c r="Z75" i="3"/>
  <c r="AA75" i="3"/>
  <c r="W76" i="3"/>
  <c r="Z76" i="3"/>
  <c r="AA76" i="3"/>
  <c r="W77" i="3"/>
  <c r="AA77" i="3" s="1"/>
  <c r="Z77" i="3"/>
  <c r="W78" i="3"/>
  <c r="Z78" i="3"/>
  <c r="AA78" i="3" s="1"/>
  <c r="W79" i="3"/>
  <c r="Z79" i="3"/>
  <c r="AA79" i="3"/>
  <c r="W80" i="3"/>
  <c r="Z80" i="3"/>
  <c r="AA80" i="3"/>
  <c r="W81" i="3"/>
  <c r="AA81" i="3" s="1"/>
  <c r="Z81" i="3"/>
  <c r="W82" i="3"/>
  <c r="Z82" i="3"/>
  <c r="AA82" i="3" s="1"/>
  <c r="W83" i="3"/>
  <c r="Z83" i="3"/>
  <c r="AA83" i="3"/>
  <c r="W84" i="3"/>
  <c r="Z84" i="3"/>
  <c r="AA84" i="3"/>
  <c r="W85" i="3"/>
  <c r="AA85" i="3" s="1"/>
  <c r="Z85" i="3"/>
  <c r="W86" i="3"/>
  <c r="Z86" i="3"/>
  <c r="AA86" i="3" s="1"/>
  <c r="W87" i="3"/>
  <c r="Z87" i="3"/>
  <c r="AA87" i="3"/>
  <c r="W88" i="3"/>
  <c r="Z88" i="3"/>
  <c r="AA88" i="3"/>
  <c r="W89" i="3"/>
  <c r="AA89" i="3" s="1"/>
  <c r="Z89" i="3"/>
  <c r="W90" i="3"/>
  <c r="Z90" i="3"/>
  <c r="AA90" i="3" s="1"/>
  <c r="W91" i="3"/>
  <c r="Z91" i="3"/>
  <c r="AA91" i="3"/>
  <c r="W92" i="3"/>
  <c r="Z92" i="3"/>
  <c r="AA92" i="3"/>
  <c r="W93" i="3"/>
  <c r="AA93" i="3" s="1"/>
  <c r="Z93" i="3"/>
  <c r="W94" i="3"/>
  <c r="Z94" i="3"/>
  <c r="AA94" i="3" s="1"/>
  <c r="W95" i="3"/>
  <c r="Z95" i="3"/>
  <c r="AA95" i="3"/>
  <c r="W96" i="3"/>
  <c r="Z96" i="3"/>
  <c r="AA96" i="3"/>
  <c r="W97" i="3"/>
  <c r="AA97" i="3" s="1"/>
  <c r="Z97" i="3"/>
  <c r="W98" i="3"/>
  <c r="Z98" i="3"/>
  <c r="AA98" i="3" s="1"/>
  <c r="W99" i="3"/>
  <c r="Z99" i="3"/>
  <c r="AA99" i="3"/>
  <c r="W100" i="3"/>
  <c r="Z100" i="3"/>
  <c r="AA100" i="3"/>
  <c r="W101" i="3"/>
  <c r="AA101" i="3" s="1"/>
  <c r="Z101" i="3"/>
  <c r="W102" i="3"/>
  <c r="Z102" i="3"/>
  <c r="AA102" i="3" s="1"/>
  <c r="W103" i="3"/>
  <c r="Z103" i="3"/>
  <c r="AA103" i="3"/>
  <c r="W104" i="3"/>
  <c r="Z104" i="3"/>
  <c r="AA104" i="3"/>
  <c r="W105" i="3"/>
  <c r="AA105" i="3" s="1"/>
  <c r="Z105" i="3"/>
  <c r="W106" i="3"/>
  <c r="Z106" i="3"/>
  <c r="AA106" i="3" s="1"/>
  <c r="W107" i="3"/>
  <c r="Z107" i="3"/>
  <c r="AA107" i="3"/>
  <c r="W108" i="3"/>
  <c r="Z108" i="3"/>
  <c r="AA108" i="3"/>
  <c r="W109" i="3"/>
  <c r="AA109" i="3" s="1"/>
  <c r="Z109" i="3"/>
  <c r="W110" i="3"/>
  <c r="Z110" i="3"/>
  <c r="AA110" i="3" s="1"/>
  <c r="W111" i="3"/>
  <c r="Z111" i="3"/>
  <c r="AA111" i="3"/>
  <c r="W112" i="3"/>
  <c r="Z112" i="3"/>
  <c r="AA112" i="3"/>
  <c r="W113" i="3"/>
  <c r="AA113" i="3" s="1"/>
  <c r="Z113" i="3"/>
  <c r="W114" i="3"/>
  <c r="Z114" i="3"/>
  <c r="AA114" i="3" s="1"/>
  <c r="W115" i="3"/>
  <c r="Z115" i="3"/>
  <c r="AA115" i="3"/>
  <c r="W116" i="3"/>
  <c r="Z116" i="3"/>
  <c r="AA116" i="3"/>
  <c r="W117" i="3"/>
  <c r="AA117" i="3" s="1"/>
  <c r="Z117" i="3"/>
  <c r="W118" i="3"/>
  <c r="Z118" i="3"/>
  <c r="AA118" i="3" s="1"/>
  <c r="W119" i="3"/>
  <c r="Z119" i="3"/>
  <c r="AA119" i="3"/>
  <c r="W120" i="3"/>
  <c r="Z120" i="3"/>
  <c r="AA120" i="3"/>
  <c r="W121" i="3"/>
  <c r="AA121" i="3" s="1"/>
  <c r="Z121" i="3"/>
  <c r="W122" i="3"/>
  <c r="Z122" i="3"/>
  <c r="AA122" i="3" s="1"/>
  <c r="W123" i="3"/>
  <c r="Z123" i="3"/>
  <c r="AA123" i="3"/>
  <c r="W124" i="3"/>
  <c r="Z124" i="3"/>
  <c r="AA124" i="3"/>
  <c r="W125" i="3"/>
  <c r="AA125" i="3" s="1"/>
  <c r="Z125" i="3"/>
  <c r="W126" i="3"/>
  <c r="Z126" i="3"/>
  <c r="AA126" i="3" s="1"/>
  <c r="W127" i="3"/>
  <c r="Z127" i="3"/>
  <c r="AA127" i="3"/>
  <c r="W128" i="3"/>
  <c r="Z128" i="3"/>
  <c r="AA128" i="3"/>
  <c r="W129" i="3"/>
  <c r="AA129" i="3" s="1"/>
  <c r="Z129" i="3"/>
  <c r="W130" i="3"/>
  <c r="Z130" i="3"/>
  <c r="AA130" i="3" s="1"/>
  <c r="W131" i="3"/>
  <c r="Z131" i="3"/>
  <c r="AA131" i="3"/>
  <c r="W132" i="3"/>
  <c r="Z132" i="3"/>
  <c r="AA132" i="3"/>
  <c r="W133" i="3"/>
  <c r="AA133" i="3" s="1"/>
  <c r="Z133" i="3"/>
  <c r="W134" i="3"/>
  <c r="Z134" i="3"/>
  <c r="AA134" i="3" s="1"/>
  <c r="W135" i="3"/>
  <c r="Z135" i="3"/>
  <c r="AA135" i="3"/>
  <c r="W136" i="3"/>
  <c r="Z136" i="3"/>
  <c r="AA136" i="3"/>
  <c r="W137" i="3"/>
  <c r="AA137" i="3" s="1"/>
  <c r="Z137" i="3"/>
  <c r="W138" i="3"/>
  <c r="Z138" i="3"/>
  <c r="AA138" i="3" s="1"/>
  <c r="W139" i="3"/>
  <c r="Z139" i="3"/>
  <c r="AA139" i="3"/>
  <c r="W140" i="3"/>
  <c r="Z140" i="3"/>
  <c r="AA140" i="3"/>
  <c r="W141" i="3"/>
  <c r="AA141" i="3" s="1"/>
  <c r="Z141" i="3"/>
  <c r="W142" i="3"/>
  <c r="Z142" i="3"/>
  <c r="AA142" i="3" s="1"/>
  <c r="W143" i="3"/>
  <c r="Z143" i="3"/>
  <c r="AA143" i="3"/>
  <c r="W144" i="3"/>
  <c r="Z144" i="3"/>
  <c r="AA144" i="3"/>
  <c r="W145" i="3"/>
  <c r="AA145" i="3" s="1"/>
  <c r="Z145" i="3"/>
  <c r="W146" i="3"/>
  <c r="Z146" i="3"/>
  <c r="AA146" i="3" s="1"/>
  <c r="W147" i="3"/>
  <c r="Z147" i="3"/>
  <c r="AA147" i="3"/>
  <c r="W148" i="3"/>
  <c r="Z148" i="3"/>
  <c r="AA148" i="3"/>
  <c r="W149" i="3"/>
  <c r="AA149" i="3" s="1"/>
  <c r="Z149" i="3"/>
  <c r="W150" i="3"/>
  <c r="Z150" i="3"/>
  <c r="AA150" i="3" s="1"/>
  <c r="W151" i="3"/>
  <c r="Z151" i="3"/>
  <c r="AA151" i="3"/>
  <c r="W152" i="3"/>
  <c r="Z152" i="3"/>
  <c r="AA152" i="3"/>
  <c r="W153" i="3"/>
  <c r="AA153" i="3" s="1"/>
  <c r="Z153" i="3"/>
  <c r="W154" i="3"/>
  <c r="Z154" i="3"/>
  <c r="AA154" i="3" s="1"/>
  <c r="W155" i="3"/>
  <c r="Z155" i="3"/>
  <c r="AA155" i="3"/>
  <c r="W156" i="3"/>
  <c r="Z156" i="3"/>
  <c r="AA156" i="3"/>
  <c r="W157" i="3"/>
  <c r="AA157" i="3" s="1"/>
  <c r="Z157" i="3"/>
  <c r="W158" i="3"/>
  <c r="Z158" i="3"/>
  <c r="AA158" i="3" s="1"/>
  <c r="W159" i="3"/>
  <c r="Z159" i="3"/>
  <c r="AA159" i="3"/>
  <c r="W160" i="3"/>
  <c r="Z160" i="3"/>
  <c r="AA160" i="3"/>
  <c r="W161" i="3"/>
  <c r="AA161" i="3" s="1"/>
  <c r="Z161" i="3"/>
  <c r="W162" i="3"/>
  <c r="Z162" i="3"/>
  <c r="AA162" i="3" s="1"/>
  <c r="W163" i="3"/>
  <c r="Z163" i="3"/>
  <c r="AA163" i="3"/>
  <c r="W164" i="3"/>
  <c r="Z164" i="3"/>
  <c r="AA164" i="3"/>
  <c r="W165" i="3"/>
  <c r="AA165" i="3" s="1"/>
  <c r="Z165" i="3"/>
  <c r="W166" i="3"/>
  <c r="Z166" i="3"/>
  <c r="AA166" i="3" s="1"/>
  <c r="W167" i="3"/>
  <c r="Z167" i="3"/>
  <c r="AA167" i="3"/>
  <c r="W168" i="3"/>
  <c r="Z168" i="3"/>
  <c r="AA168" i="3"/>
  <c r="W169" i="3"/>
  <c r="AA169" i="3" s="1"/>
  <c r="Z169" i="3"/>
  <c r="W170" i="3"/>
  <c r="Z170" i="3"/>
  <c r="AA170" i="3" s="1"/>
  <c r="W171" i="3"/>
  <c r="Z171" i="3"/>
  <c r="AA171" i="3"/>
  <c r="W172" i="3"/>
  <c r="Z172" i="3"/>
  <c r="AA172" i="3"/>
  <c r="W173" i="3"/>
  <c r="AA173" i="3" s="1"/>
  <c r="Z173" i="3"/>
  <c r="W174" i="3"/>
  <c r="Z174" i="3"/>
  <c r="AA174" i="3" s="1"/>
  <c r="W175" i="3"/>
  <c r="Z175" i="3"/>
  <c r="AA175" i="3"/>
  <c r="W176" i="3"/>
  <c r="Z176" i="3"/>
  <c r="AA176" i="3"/>
  <c r="W177" i="3"/>
  <c r="AA177" i="3" s="1"/>
  <c r="Z177" i="3"/>
  <c r="W178" i="3"/>
  <c r="Z178" i="3"/>
  <c r="AA178" i="3" s="1"/>
  <c r="W179" i="3"/>
  <c r="Z179" i="3"/>
  <c r="AA179" i="3"/>
  <c r="W180" i="3"/>
  <c r="Z180" i="3"/>
  <c r="AA180" i="3"/>
  <c r="W181" i="3"/>
  <c r="AA181" i="3" s="1"/>
  <c r="Z181" i="3"/>
  <c r="W182" i="3"/>
  <c r="Z182" i="3"/>
  <c r="AA182" i="3" s="1"/>
  <c r="W183" i="3"/>
  <c r="Z183" i="3"/>
  <c r="AA183" i="3"/>
  <c r="W184" i="3"/>
  <c r="Z184" i="3"/>
  <c r="AA184" i="3"/>
  <c r="W185" i="3"/>
  <c r="AA185" i="3" s="1"/>
  <c r="Z185" i="3"/>
  <c r="W186" i="3"/>
  <c r="Z186" i="3"/>
  <c r="AA186" i="3" s="1"/>
  <c r="W187" i="3"/>
  <c r="Z187" i="3"/>
  <c r="AA187" i="3"/>
  <c r="W188" i="3"/>
  <c r="Z188" i="3"/>
  <c r="AA188" i="3"/>
  <c r="W189" i="3"/>
  <c r="AA189" i="3" s="1"/>
  <c r="Z189" i="3"/>
  <c r="W190" i="3"/>
  <c r="Z190" i="3"/>
  <c r="AA190" i="3" s="1"/>
  <c r="W191" i="3"/>
  <c r="Z191" i="3"/>
  <c r="AA191" i="3"/>
  <c r="W192" i="3"/>
  <c r="Z192" i="3"/>
  <c r="AA192" i="3"/>
  <c r="W193" i="3"/>
  <c r="AA193" i="3" s="1"/>
  <c r="Z193" i="3"/>
  <c r="W194" i="3"/>
  <c r="Z194" i="3"/>
  <c r="AA194" i="3" s="1"/>
  <c r="W195" i="3"/>
  <c r="Z195" i="3"/>
  <c r="AA195" i="3"/>
  <c r="W196" i="3"/>
  <c r="Z196" i="3"/>
  <c r="AA196" i="3"/>
  <c r="W197" i="3"/>
  <c r="AA197" i="3" s="1"/>
  <c r="Z197" i="3"/>
  <c r="W198" i="3"/>
  <c r="Z198" i="3"/>
  <c r="AA198" i="3" s="1"/>
  <c r="W199" i="3"/>
  <c r="Z199" i="3"/>
  <c r="AA199" i="3"/>
  <c r="W200" i="3"/>
  <c r="Z200" i="3"/>
  <c r="AA200" i="3"/>
  <c r="W201" i="3"/>
  <c r="Z201" i="3"/>
  <c r="AA201" i="3" s="1"/>
  <c r="W202" i="3"/>
  <c r="Z202" i="3"/>
  <c r="AA202" i="3" s="1"/>
  <c r="W203" i="3"/>
  <c r="Z203" i="3"/>
  <c r="AA203" i="3"/>
  <c r="W204" i="3"/>
  <c r="Z204" i="3"/>
  <c r="AA204" i="3"/>
  <c r="W205" i="3"/>
  <c r="Z205" i="3"/>
  <c r="AA205" i="3" s="1"/>
  <c r="W206" i="3"/>
  <c r="Z206" i="3"/>
  <c r="AA206" i="3" s="1"/>
  <c r="W207" i="3"/>
  <c r="Z207" i="3"/>
  <c r="AA207" i="3"/>
  <c r="W208" i="3"/>
  <c r="Z208" i="3"/>
  <c r="AA208" i="3"/>
  <c r="W209" i="3"/>
  <c r="Z209" i="3"/>
  <c r="AA209" i="3" s="1"/>
  <c r="W210" i="3"/>
  <c r="Z210" i="3"/>
  <c r="AA210" i="3" s="1"/>
  <c r="W211" i="3"/>
  <c r="Z211" i="3"/>
  <c r="AA211" i="3"/>
  <c r="W212" i="3"/>
  <c r="Z212" i="3"/>
  <c r="AA212" i="3"/>
  <c r="W213" i="3"/>
  <c r="Z213" i="3"/>
  <c r="AA213" i="3" s="1"/>
  <c r="W214" i="3"/>
  <c r="Z214" i="3"/>
  <c r="AA214" i="3" s="1"/>
  <c r="W215" i="3"/>
  <c r="Z215" i="3"/>
  <c r="AA215" i="3"/>
  <c r="W216" i="3"/>
  <c r="Z216" i="3"/>
  <c r="AA216" i="3"/>
  <c r="W217" i="3"/>
  <c r="Z217" i="3"/>
  <c r="AA217" i="3" s="1"/>
  <c r="W218" i="3"/>
  <c r="Z218" i="3"/>
  <c r="AA218" i="3" s="1"/>
  <c r="W219" i="3"/>
  <c r="Z219" i="3"/>
  <c r="AA219" i="3"/>
  <c r="W220" i="3"/>
  <c r="Z220" i="3"/>
  <c r="AA220" i="3"/>
  <c r="W221" i="3"/>
  <c r="Z221" i="3"/>
  <c r="AA221" i="3" s="1"/>
  <c r="W222" i="3"/>
  <c r="Z222" i="3"/>
  <c r="AA222" i="3" s="1"/>
  <c r="W223" i="3"/>
  <c r="Z223" i="3"/>
  <c r="AA223" i="3"/>
  <c r="W224" i="3"/>
  <c r="Z224" i="3"/>
  <c r="AA224" i="3"/>
  <c r="W225" i="3"/>
  <c r="Z225" i="3"/>
  <c r="AA225" i="3" s="1"/>
  <c r="W226" i="3"/>
  <c r="Z226" i="3"/>
  <c r="AA226" i="3" s="1"/>
  <c r="W227" i="3"/>
  <c r="Z227" i="3"/>
  <c r="AA227" i="3"/>
  <c r="W228" i="3"/>
  <c r="Z228" i="3"/>
  <c r="AA228" i="3"/>
  <c r="W229" i="3"/>
  <c r="Z229" i="3"/>
  <c r="AA229" i="3" s="1"/>
  <c r="W230" i="3"/>
  <c r="Z230" i="3"/>
  <c r="AA230" i="3" s="1"/>
  <c r="W231" i="3"/>
  <c r="Z231" i="3"/>
  <c r="AA231" i="3"/>
  <c r="W232" i="3"/>
  <c r="Z232" i="3"/>
  <c r="AA232" i="3"/>
  <c r="W233" i="3"/>
  <c r="Z233" i="3"/>
  <c r="AA233" i="3" s="1"/>
  <c r="W234" i="3"/>
  <c r="Z234" i="3"/>
  <c r="AA234" i="3" s="1"/>
  <c r="W235" i="3"/>
  <c r="Z235" i="3"/>
  <c r="AA235" i="3"/>
  <c r="W236" i="3"/>
  <c r="Z236" i="3"/>
  <c r="AA236" i="3"/>
  <c r="W237" i="3"/>
  <c r="Z237" i="3"/>
  <c r="AA237" i="3" s="1"/>
  <c r="W238" i="3"/>
  <c r="Z238" i="3"/>
  <c r="AA238" i="3" s="1"/>
  <c r="W239" i="3"/>
  <c r="Z239" i="3"/>
  <c r="AA239" i="3"/>
  <c r="W240" i="3"/>
  <c r="Z240" i="3"/>
  <c r="AA240" i="3"/>
  <c r="W241" i="3"/>
  <c r="Z241" i="3"/>
  <c r="AA241" i="3" s="1"/>
  <c r="W242" i="3"/>
  <c r="Z242" i="3"/>
  <c r="AA242" i="3" s="1"/>
  <c r="W243" i="3"/>
  <c r="Z243" i="3"/>
  <c r="AA243" i="3"/>
  <c r="W244" i="3"/>
  <c r="Z244" i="3"/>
  <c r="AA244" i="3"/>
  <c r="W245" i="3"/>
  <c r="Z245" i="3"/>
  <c r="AA245" i="3" s="1"/>
  <c r="W246" i="3"/>
  <c r="Z246" i="3"/>
  <c r="AA246" i="3" s="1"/>
</calcChain>
</file>

<file path=xl/sharedStrings.xml><?xml version="1.0" encoding="utf-8"?>
<sst xmlns="http://schemas.openxmlformats.org/spreadsheetml/2006/main" count="6301" uniqueCount="1511">
  <si>
    <t>INDICE DI TEMPESTIVITA' DEI PAGAMENTI</t>
  </si>
  <si>
    <t>Amministrazione</t>
  </si>
  <si>
    <t>Legenda : Le colonne in giallo nei  fogli EXCEL rappresentano i campi coinvolti nel calcolo dell'indice di Tempestivit? dei Pagamenti</t>
  </si>
  <si>
    <t>Ufficio</t>
  </si>
  <si>
    <t>Utente</t>
  </si>
  <si>
    <t xml:space="preserve">DP generalizzata documento elettronico </t>
  </si>
  <si>
    <t>Data elaborazione</t>
  </si>
  <si>
    <t xml:space="preserve">DP fondo scorta documento elettronico </t>
  </si>
  <si>
    <t>Numero Richiesta</t>
  </si>
  <si>
    <t xml:space="preserve">Titoli/DP documenti cartacei </t>
  </si>
  <si>
    <t>Filtri  utilizzati per i  titoli</t>
  </si>
  <si>
    <t>Filtri utilizzati per i  Documenti  Contabili</t>
  </si>
  <si>
    <t>Esercizio Finanziario</t>
  </si>
  <si>
    <t>Tipo Documento</t>
  </si>
  <si>
    <t>CDR di struttura da /a</t>
  </si>
  <si>
    <t>Codice fiscale Fornitore</t>
  </si>
  <si>
    <t xml:space="preserve">Ragioneria </t>
  </si>
  <si>
    <t>Nome Fornitore</t>
  </si>
  <si>
    <t>Data di pagamento da /a</t>
  </si>
  <si>
    <t>Partita IVA Fornitore</t>
  </si>
  <si>
    <t>Missione da /a</t>
  </si>
  <si>
    <t>Ragione Sociale Fornitore</t>
  </si>
  <si>
    <t>Programma da /a</t>
  </si>
  <si>
    <t>Data ricezione documento da / a</t>
  </si>
  <si>
    <t>Macroaggregato da /a</t>
  </si>
  <si>
    <t>Tipo debito</t>
  </si>
  <si>
    <t>Categoria da /a</t>
  </si>
  <si>
    <t>Ufficio da /a</t>
  </si>
  <si>
    <t>Numero Capitolo da /a</t>
  </si>
  <si>
    <t xml:space="preserve">Numero Piano Gestione </t>
  </si>
  <si>
    <t>AMM.</t>
  </si>
  <si>
    <t>CDR DI STRUTTURA</t>
  </si>
  <si>
    <t>RAGIONERIA</t>
  </si>
  <si>
    <t>MISSIONE</t>
  </si>
  <si>
    <t>PROGRAMMA</t>
  </si>
  <si>
    <t>MACROAGGREGATO</t>
  </si>
  <si>
    <t>CATEGORIA</t>
  </si>
  <si>
    <t>UFFICIO</t>
  </si>
  <si>
    <t>CAPITOLO</t>
  </si>
  <si>
    <t>PG</t>
  </si>
  <si>
    <t>TIPO TITOLO</t>
  </si>
  <si>
    <t>TITOLO</t>
  </si>
  <si>
    <t>COD. GESTIONALE</t>
  </si>
  <si>
    <t>IMPORTO TOTALE TITOLO</t>
  </si>
  <si>
    <t>BENEFICIARIO TIT.</t>
  </si>
  <si>
    <t>C.F. BENEFICIARIO TIT.</t>
  </si>
  <si>
    <t>CAUSALE TITOLO</t>
  </si>
  <si>
    <t>DATA FIRMA TITOLO</t>
  </si>
  <si>
    <t>IMPORTO TITOLO ASSOCIATO AL DOCUMENTO</t>
  </si>
  <si>
    <t>DATA PAGAMENTO TITOLO   (A)</t>
  </si>
  <si>
    <t>IMPORTO DOVUTO</t>
  </si>
  <si>
    <t>DATA SCADENZA DOCUMENTO                     (B)</t>
  </si>
  <si>
    <t>CALCOLO GIORNI                ( A - B )</t>
  </si>
  <si>
    <t>DATA INIZIO SOSPENSIONE</t>
  </si>
  <si>
    <t>DATA FINE SOSPENSIONE</t>
  </si>
  <si>
    <t>NUMERO GIORNI SOSPENSIONE (C)</t>
  </si>
  <si>
    <t>CALCOLO GIORNI ESCLUSE SOSPENSIONI (A - B - C)</t>
  </si>
  <si>
    <t>IMPORTO NOTA DI CREDITO</t>
  </si>
  <si>
    <t>OPERAZIONE DI SISTEMA</t>
  </si>
  <si>
    <t>DATA RICEZIONE DOCUMENTO</t>
  </si>
  <si>
    <t>NUM. DOCUMENTO FORNITORE</t>
  </si>
  <si>
    <t>DATA DOCUMENTO FORNITORE</t>
  </si>
  <si>
    <t>FORNITORE</t>
  </si>
  <si>
    <t>C.F. FORNITORE</t>
  </si>
  <si>
    <t>TIPO DEBITO</t>
  </si>
  <si>
    <t>DICHIARAZIONE DI PAGAMENTO/ chiusura debito</t>
  </si>
  <si>
    <t>IMPORTO TOTALE DP</t>
  </si>
  <si>
    <t>CDR di struttura</t>
  </si>
  <si>
    <t>IMPORTO DP ASSOCIATO AL DOCUMENTO</t>
  </si>
  <si>
    <t>DATA PAGAMENTO/ chiusura debito   (A)</t>
  </si>
  <si>
    <t>Linee Guida  per calcolo indice</t>
  </si>
  <si>
    <t/>
  </si>
  <si>
    <t>Descrizione della Funzionalita'</t>
  </si>
  <si>
    <t>All' interno  del Report è presente  una funzionalità  che permette il calcolo  dell’indice di tempestività accedendo direttamente ai dati presenti sul foglio EXCEL e  calcolerà l’indice di Tempestività dei pagamenti in base ai dati presenti sul foglio EXCEL ogniqualvolta l’utente esegue la funzionalità di calcolo attraverso il bottone "Calcola Indice" presente nel foglio "Copertina".</t>
  </si>
  <si>
    <t>L' l’indicatore di tempestività verrà calcolato come la somma , per ciascuna fattura individuata , dei giorni effettivi intercorrenti tra la data di scadenza della fattura e la data di pagamento ai fornitori, moltiplicata per l’importo dovuto, rapportata alla somma degli importi pagati nel periodo di riferimento.</t>
  </si>
  <si>
    <t xml:space="preserve">I campi che prenderà in considerazione la macro , in tutti i singoli fogli, per il calcolo dell’indice di performance dei pagamenti, saranno i seguenti (con data inizio e fine sospensione opzionali): </t>
  </si>
  <si>
    <t>DATA PAGAMENTO TITOLO</t>
  </si>
  <si>
    <t>DATA SCADENZA DOCUMENTO</t>
  </si>
  <si>
    <t>Nel caso di richiesta dell’ elenco di tutti i documenti pagati da altre amministrazioni ( Titoli - Altre Amministrazioni),  l utente, per poter calcolare l’indice di performance dei pagamenti dovrà inserire manualmente i seguenti campi presenti nel foglio excel (con data inizio e fine sospensione opzionali):</t>
  </si>
  <si>
    <t>IMPORTO TITOLO  ASSOCIATO AL DOCUMENTO</t>
  </si>
  <si>
    <t>Nel caso di richiesta dell’ elenco delle fatture cartacee ( Titoli - Documenti Cartacei),  l'utente, per poter calcolare l’indice di performance dei pagamenti dovrà inserire manualmente i seguenti campi presenti nel foglio excel , laddove risultassero mancanti (con data inizio e fine sospensione opzionali):</t>
  </si>
  <si>
    <t xml:space="preserve">Regole di compilazione dei campi coinvolti nella funzione per il calcolo dell'indice </t>
  </si>
  <si>
    <t>1) Non aggiungere altri fogli all'interno del Report</t>
  </si>
  <si>
    <t xml:space="preserve">2) Non modificare il nome dei  fogli </t>
  </si>
  <si>
    <t>3) I campi " Importo"  devono essere valori numerici con 2 decimali separati dalla virgola</t>
  </si>
  <si>
    <t>4)  I campi "Data" devono avere il formato GG/MM/AAAA</t>
  </si>
  <si>
    <t>5)  Per ogni riga inserita i primi quattro campi, utilizzati dalla funzione di calcolo, devono essere TUTTI valorizzati. Sono opzionali le date di inizio e fine sospensione</t>
  </si>
  <si>
    <t>6) Il campo data pagamento titolo non deve essere superiore alla data odierna</t>
  </si>
  <si>
    <t>7) Non devono essere aggiunte colonne nei singoli fogli</t>
  </si>
  <si>
    <t>8) Non devono essere spostate le  colonne nei singoli fogli</t>
  </si>
  <si>
    <t>140</t>
  </si>
  <si>
    <t>6-DIREZIONE GENERALE BIBLIOTECHE E DIRITTO D'AUTORE</t>
  </si>
  <si>
    <t>870</t>
  </si>
  <si>
    <t>21-Tutela e valorizzazione dei beni e attivita' culturali e paesaggistici</t>
  </si>
  <si>
    <t>15-Programmazione e attribuzione delle risorse per la tutela del patrimonio culturale</t>
  </si>
  <si>
    <t>1</t>
  </si>
  <si>
    <t>2</t>
  </si>
  <si>
    <t>6146-Biblioteca Nazionale di Potenza</t>
  </si>
  <si>
    <t>1321</t>
  </si>
  <si>
    <t>Ordinativo secondario</t>
  </si>
  <si>
    <t>202514087013212131</t>
  </si>
  <si>
    <t>046</t>
  </si>
  <si>
    <t>199,84</t>
  </si>
  <si>
    <t>Sintesi S.p.A.</t>
  </si>
  <si>
    <t>03533961003</t>
  </si>
  <si>
    <t>CIG B240FFECC3  - CORSI DI FORMAZIONE E ADDESTRAMENTO - SORV</t>
  </si>
  <si>
    <t>0,00</t>
  </si>
  <si>
    <t>9645</t>
  </si>
  <si>
    <t>0220250000214</t>
  </si>
  <si>
    <t>SINTESI S.P.A.</t>
  </si>
  <si>
    <t>CO</t>
  </si>
  <si>
    <t>202514087013212132</t>
  </si>
  <si>
    <t>379</t>
  </si>
  <si>
    <t>787,55</t>
  </si>
  <si>
    <t>SINTESI SANITA SRL</t>
  </si>
  <si>
    <t>14530191007</t>
  </si>
  <si>
    <t>CIG B240FFECC3 0020250000787 - SERVIZI CONNESSI ALLA SORVEGL</t>
  </si>
  <si>
    <t>9639</t>
  </si>
  <si>
    <t>0020250000787</t>
  </si>
  <si>
    <t>202514087013212133</t>
  </si>
  <si>
    <t>1180,97</t>
  </si>
  <si>
    <t>CIG B240FFECC3 - ALTRI SERVIZI DEI SISTEMI DI PREVENZIONE IN</t>
  </si>
  <si>
    <t>9612</t>
  </si>
  <si>
    <t>0020250000399</t>
  </si>
  <si>
    <t>202514087013212621</t>
  </si>
  <si>
    <t>956,63</t>
  </si>
  <si>
    <t>CIG B4F9F1AC86 - PIANO DI FORMAZIONE -INFORMAZIONE E ADDESTR</t>
  </si>
  <si>
    <t>43179</t>
  </si>
  <si>
    <t>0020250001550</t>
  </si>
  <si>
    <t>202514087013212623</t>
  </si>
  <si>
    <t>CIG B4F9F1AC86  - PIANO DI FORMAZIONE-INFORMAZIONE E ADDESTR</t>
  </si>
  <si>
    <t>43177</t>
  </si>
  <si>
    <t>0020250001551</t>
  </si>
  <si>
    <t>202514087013212625</t>
  </si>
  <si>
    <t>CIG B4F9F1AC86 - PIANO DI FORMAZIONE - INFORMAZIONE E ADDEST</t>
  </si>
  <si>
    <t>43174</t>
  </si>
  <si>
    <t>0020250001549</t>
  </si>
  <si>
    <t>202514087013212627</t>
  </si>
  <si>
    <t>637,95</t>
  </si>
  <si>
    <t>CIG B4F9F1AC86  - SERVIZI CONNESSI ALLA SORVEGLIANZA SANITAR</t>
  </si>
  <si>
    <t>43165</t>
  </si>
  <si>
    <t>0020250002820</t>
  </si>
  <si>
    <t>202514087013212628</t>
  </si>
  <si>
    <t>CIG B4F9F1AC86 - SERVIZI CONNESSI ALLA SORVEGLIANZA SANITARI</t>
  </si>
  <si>
    <t>43158</t>
  </si>
  <si>
    <t>0020250002821</t>
  </si>
  <si>
    <t>202514087013212629</t>
  </si>
  <si>
    <t>43151</t>
  </si>
  <si>
    <t>0020250002822</t>
  </si>
  <si>
    <t>2025140870132126210</t>
  </si>
  <si>
    <t>161,88</t>
  </si>
  <si>
    <t>CIG B4F9F1AC86 - CORSI DI FORMAZIONE E ADDESTRAMENTO PERSONA</t>
  </si>
  <si>
    <t>43155</t>
  </si>
  <si>
    <t>0220250000945</t>
  </si>
  <si>
    <t>2025140870132126211</t>
  </si>
  <si>
    <t>CIG B4F9F1AC86  - CORSI DI FORMAZIONE E ADDESTRAMENTO PERSON</t>
  </si>
  <si>
    <t>43442</t>
  </si>
  <si>
    <t>0220250000944</t>
  </si>
  <si>
    <t>2025140870132126212</t>
  </si>
  <si>
    <t>43441</t>
  </si>
  <si>
    <t>0220250000946</t>
  </si>
  <si>
    <t>10-Tutela e valorizzazione dei beni librari, promozione e sostegno del libro e dell'editoria</t>
  </si>
  <si>
    <t>3502</t>
  </si>
  <si>
    <t>8</t>
  </si>
  <si>
    <t>20251408703502241</t>
  </si>
  <si>
    <t>013</t>
  </si>
  <si>
    <t>5298,30</t>
  </si>
  <si>
    <t>EDENRED ITALIA SRL</t>
  </si>
  <si>
    <t>01014660417</t>
  </si>
  <si>
    <t>CIG B005822C63  - FORNITURA BUONI PASTO</t>
  </si>
  <si>
    <t>5110</t>
  </si>
  <si>
    <t>N46772</t>
  </si>
  <si>
    <t>20251408703502401</t>
  </si>
  <si>
    <t>2935,38</t>
  </si>
  <si>
    <t>CIG B005822C63 N50889 - FORNITURA BUONI PASTO</t>
  </si>
  <si>
    <t>16029</t>
  </si>
  <si>
    <t>N50889</t>
  </si>
  <si>
    <t>20251408703502621</t>
  </si>
  <si>
    <t>2819,67</t>
  </si>
  <si>
    <t>CIG B005822C63 N54192 - FORNITURA BUONI PASTO</t>
  </si>
  <si>
    <t>26496</t>
  </si>
  <si>
    <t>N54192</t>
  </si>
  <si>
    <t>20251408703502851</t>
  </si>
  <si>
    <t>2636,97</t>
  </si>
  <si>
    <t>CIG B005822C63 N57577 - FORNITURA BUONI PASTO</t>
  </si>
  <si>
    <t>36852</t>
  </si>
  <si>
    <t>N57577</t>
  </si>
  <si>
    <t>202514087035021181</t>
  </si>
  <si>
    <t>3830,61</t>
  </si>
  <si>
    <t>CIG B005822C63  - FORNITURA DI BUONI PASTO</t>
  </si>
  <si>
    <t>48888</t>
  </si>
  <si>
    <t>N61782</t>
  </si>
  <si>
    <t>3529</t>
  </si>
  <si>
    <t>20251408703529231</t>
  </si>
  <si>
    <t>815,82</t>
  </si>
  <si>
    <t>TRADE MARKET SNC DI PACE SALVATORE</t>
  </si>
  <si>
    <t>01207950765</t>
  </si>
  <si>
    <t>CIG B6E7686EA2 2/29 - FORNITURA DI MATERIALI  DI CONSUMO E D</t>
  </si>
  <si>
    <t>19009</t>
  </si>
  <si>
    <t>2/29</t>
  </si>
  <si>
    <t>TRADE MARKET SNC DI PACE SALVA</t>
  </si>
  <si>
    <t>20251408703529511</t>
  </si>
  <si>
    <t>229</t>
  </si>
  <si>
    <t>165,00</t>
  </si>
  <si>
    <t>FALCIANO ANGELA</t>
  </si>
  <si>
    <t>FLCNGL79B62G942L</t>
  </si>
  <si>
    <t>CIG B8B595A661 116 - FORNITURA PODIO IN ACRILICO CON RUOTE E</t>
  </si>
  <si>
    <t>45380</t>
  </si>
  <si>
    <t>116</t>
  </si>
  <si>
    <t>NEBE-NET DI ANGELA FALCIANO</t>
  </si>
  <si>
    <t>20251408703529513</t>
  </si>
  <si>
    <t>089</t>
  </si>
  <si>
    <t>27,00</t>
  </si>
  <si>
    <t>LETTIERI SILVIA</t>
  </si>
  <si>
    <t>LTTSLV70R55G942D</t>
  </si>
  <si>
    <t>CIG B89A6E4F12 FPA 1/25 - FORNITURA DI CORNICI CON VETRO E M</t>
  </si>
  <si>
    <t>47511</t>
  </si>
  <si>
    <t>FPA 1/25</t>
  </si>
  <si>
    <t>20251408703529811</t>
  </si>
  <si>
    <t>021</t>
  </si>
  <si>
    <t>130,50</t>
  </si>
  <si>
    <t>MARTORANO ANTONIO</t>
  </si>
  <si>
    <t>MRTNTN68B21G942U</t>
  </si>
  <si>
    <t>CIG B82098316D FPA 5/25 - FORNITURA DI OPUSCOLI</t>
  </si>
  <si>
    <t>36841</t>
  </si>
  <si>
    <t>FPA 5/25</t>
  </si>
  <si>
    <t>TIPOGRAFIA M. ARMENTO DI ANTON</t>
  </si>
  <si>
    <t>202514087035291061</t>
  </si>
  <si>
    <t>1000,00</t>
  </si>
  <si>
    <t>LETTIERI SILVAI</t>
  </si>
  <si>
    <t>202514087035291141</t>
  </si>
  <si>
    <t>020</t>
  </si>
  <si>
    <t>100,72</t>
  </si>
  <si>
    <t>ALBERTI MAURIZIO</t>
  </si>
  <si>
    <t>LBRMRZ83S08G942R</t>
  </si>
  <si>
    <t>CIG B96DCA988D 25/PA/2025 - FORNITURA DI CANCELLERIA E MATER</t>
  </si>
  <si>
    <t>56813</t>
  </si>
  <si>
    <t>25/PA/2025</t>
  </si>
  <si>
    <t>PAPER PLAST DI ALBERTI MAURIZI</t>
  </si>
  <si>
    <t>01799430762</t>
  </si>
  <si>
    <t>202514087035291251</t>
  </si>
  <si>
    <t>904,00</t>
  </si>
  <si>
    <t>M.-P. RECYCLING SRL</t>
  </si>
  <si>
    <t>02188380766</t>
  </si>
  <si>
    <t>CIG B91DD7FF0D FPA 314/25 - FORNITURA DI MATERIALE DI CANCEL</t>
  </si>
  <si>
    <t>56399</t>
  </si>
  <si>
    <t>FPA 314/25</t>
  </si>
  <si>
    <t>M.&amp;P. RECYCLING SRL</t>
  </si>
  <si>
    <t>202514087035291261</t>
  </si>
  <si>
    <t>2300,00</t>
  </si>
  <si>
    <t>202514087035291571</t>
  </si>
  <si>
    <t>1440,00</t>
  </si>
  <si>
    <t>3530</t>
  </si>
  <si>
    <t>56</t>
  </si>
  <si>
    <t>20251408703530401</t>
  </si>
  <si>
    <t>063</t>
  </si>
  <si>
    <t>3455,53</t>
  </si>
  <si>
    <t>Enel Energia S.p.A.</t>
  </si>
  <si>
    <t>06655971007</t>
  </si>
  <si>
    <t>UTENZE ENERGETICHE</t>
  </si>
  <si>
    <t>1945</t>
  </si>
  <si>
    <t>005216390276</t>
  </si>
  <si>
    <t>ENEL ENERGIA S.P.A.</t>
  </si>
  <si>
    <t>20251408703530402</t>
  </si>
  <si>
    <t>065</t>
  </si>
  <si>
    <t>2738,56</t>
  </si>
  <si>
    <t>SEI ENERGIA S.R.L.</t>
  </si>
  <si>
    <t>01541700769</t>
  </si>
  <si>
    <t>FORNITURA GAS</t>
  </si>
  <si>
    <t>73704</t>
  </si>
  <si>
    <t>2025-102-G5</t>
  </si>
  <si>
    <t>SEI ENERGIA S.R.L. U.S.</t>
  </si>
  <si>
    <t>20251408703530403</t>
  </si>
  <si>
    <t>060</t>
  </si>
  <si>
    <t>170,00</t>
  </si>
  <si>
    <t>FASTWEB SpA</t>
  </si>
  <si>
    <t>12878470157</t>
  </si>
  <si>
    <t>UTENZE TELEFONICHE</t>
  </si>
  <si>
    <t>92</t>
  </si>
  <si>
    <t>PAE0049616</t>
  </si>
  <si>
    <t>FASTWEB SPA</t>
  </si>
  <si>
    <t>55</t>
  </si>
  <si>
    <t>20251408703530461</t>
  </si>
  <si>
    <t>67,27</t>
  </si>
  <si>
    <t>TIM S.p.A.</t>
  </si>
  <si>
    <t>00488410010</t>
  </si>
  <si>
    <t>1933</t>
  </si>
  <si>
    <t>8T00091823</t>
  </si>
  <si>
    <t>TIM  S.P.A.</t>
  </si>
  <si>
    <t>20251408703530462</t>
  </si>
  <si>
    <t>65,16</t>
  </si>
  <si>
    <t>1937</t>
  </si>
  <si>
    <t>8T00091868</t>
  </si>
  <si>
    <t>20251408703530463</t>
  </si>
  <si>
    <t>67,64</t>
  </si>
  <si>
    <t>1941</t>
  </si>
  <si>
    <t>8T00091663</t>
  </si>
  <si>
    <t>20251408703530464</t>
  </si>
  <si>
    <t>064</t>
  </si>
  <si>
    <t>31,07</t>
  </si>
  <si>
    <t>ACQUEDOTTO LUCANO SPA</t>
  </si>
  <si>
    <t>01522200763</t>
  </si>
  <si>
    <t>UTENZE E CANONE ACQUA</t>
  </si>
  <si>
    <t>892</t>
  </si>
  <si>
    <t>20252030002173</t>
  </si>
  <si>
    <t>ACQUEDOTTO LUCANO</t>
  </si>
  <si>
    <t>20251408703530591</t>
  </si>
  <si>
    <t>032</t>
  </si>
  <si>
    <t>1050,00</t>
  </si>
  <si>
    <t>FORNITURA MATERIALE INFORMATICO</t>
  </si>
  <si>
    <t>72940</t>
  </si>
  <si>
    <t>FPA 2/25</t>
  </si>
  <si>
    <t>20251408703530592</t>
  </si>
  <si>
    <t>100,00</t>
  </si>
  <si>
    <t>OFFICINA METALLICA SM SOCIETA' COOPERATIVA</t>
  </si>
  <si>
    <t>01875750760</t>
  </si>
  <si>
    <t>FORNITURA BASE IN CORTEN DI SUPPORTO</t>
  </si>
  <si>
    <t>558</t>
  </si>
  <si>
    <t>5</t>
  </si>
  <si>
    <t>OFFICINA METALLICA SM SOCIETA'</t>
  </si>
  <si>
    <t>20251408703530598</t>
  </si>
  <si>
    <t>2957,20</t>
  </si>
  <si>
    <t>2025-32673-G0 - FORNITURA GAS</t>
  </si>
  <si>
    <t>3855</t>
  </si>
  <si>
    <t>2025-32673-G0</t>
  </si>
  <si>
    <t>202514087035305910</t>
  </si>
  <si>
    <t>070</t>
  </si>
  <si>
    <t>3175,83</t>
  </si>
  <si>
    <t>ADRIATICA APPALTI SRL</t>
  </si>
  <si>
    <t>07325921216</t>
  </si>
  <si>
    <t>CIG B20C49C182 45/E - SERVIZI DI PULIZIA FEBBRAIO 2025</t>
  </si>
  <si>
    <t>4241</t>
  </si>
  <si>
    <t>45/E</t>
  </si>
  <si>
    <t>202514087035305912</t>
  </si>
  <si>
    <t>072</t>
  </si>
  <si>
    <t>1200,00</t>
  </si>
  <si>
    <t>LAUCIELLO GIUSEPPE</t>
  </si>
  <si>
    <t>LCLGPP70R01B549U</t>
  </si>
  <si>
    <t>CIG B4B7A9516D 2/PA - SERVIZIO DI MANUTENZIONE MATERIALI E R</t>
  </si>
  <si>
    <t>4249</t>
  </si>
  <si>
    <t>2/PA</t>
  </si>
  <si>
    <t>PEGASO DI LAUCIELLO GIUSEPPE</t>
  </si>
  <si>
    <t>202514087035305914</t>
  </si>
  <si>
    <t>4849</t>
  </si>
  <si>
    <t>PAE0007409</t>
  </si>
  <si>
    <t>202514087035305916</t>
  </si>
  <si>
    <t>232</t>
  </si>
  <si>
    <t>3160,00</t>
  </si>
  <si>
    <t>Guerri Mario sas di Guerri Margherita</t>
  </si>
  <si>
    <t>04832360632</t>
  </si>
  <si>
    <t>CIG B4AD622C38 FPA 9/25 - FORNITURA SCALE PIEGHEVOLI E CARRE</t>
  </si>
  <si>
    <t>6524</t>
  </si>
  <si>
    <t>FPA 9/25</t>
  </si>
  <si>
    <t>GUERRI MARIO S.A.S DI MARGHERI</t>
  </si>
  <si>
    <t>202514087035305918</t>
  </si>
  <si>
    <t>CIG B20C49C182 71/E - SERVIZI DI PULIZIA MARZO 2025</t>
  </si>
  <si>
    <t>9021</t>
  </si>
  <si>
    <t>71/E</t>
  </si>
  <si>
    <t>202514087035305920</t>
  </si>
  <si>
    <t>411</t>
  </si>
  <si>
    <t>975,00</t>
  </si>
  <si>
    <t>BAMUNDO MARIA</t>
  </si>
  <si>
    <t>BMNMRA69R62B391I</t>
  </si>
  <si>
    <t>CIG B1271F504C  - COMPETENZE INCARICO DPO</t>
  </si>
  <si>
    <t>11504</t>
  </si>
  <si>
    <t>9</t>
  </si>
  <si>
    <t>MARIA BAMUNDO</t>
  </si>
  <si>
    <t>202514087035305921</t>
  </si>
  <si>
    <t>3058,60</t>
  </si>
  <si>
    <t>LEMON ADV S.R.L.S.</t>
  </si>
  <si>
    <t>01933010769</t>
  </si>
  <si>
    <t>CIG B4FBEB83EA 62, CIG B4FBEB83EA 4, CIG B4FBEB83EA 64 - FOR</t>
  </si>
  <si>
    <t>7895,00</t>
  </si>
  <si>
    <t>-7895,00</t>
  </si>
  <si>
    <t>11368</t>
  </si>
  <si>
    <t>62</t>
  </si>
  <si>
    <t>11578</t>
  </si>
  <si>
    <t>64</t>
  </si>
  <si>
    <t>202514087035305923</t>
  </si>
  <si>
    <t>CIG B20C49C182 104/E - SERVIZIO DI PULIZIA MESE APRILE 2025</t>
  </si>
  <si>
    <t>15110</t>
  </si>
  <si>
    <t>104/E</t>
  </si>
  <si>
    <t>202514087035305925</t>
  </si>
  <si>
    <t>CIG B20C49C182 131/E - SERVIZIO DI PULIZIA - MAGGIO 2025</t>
  </si>
  <si>
    <t>19937</t>
  </si>
  <si>
    <t>131/E</t>
  </si>
  <si>
    <t>20251408703530871</t>
  </si>
  <si>
    <t>CIG B20C49C182 16/E - SERVIZIO DI PULIZIA GENNAIO 2025</t>
  </si>
  <si>
    <t>966</t>
  </si>
  <si>
    <t>16/E</t>
  </si>
  <si>
    <t>20251408703530872</t>
  </si>
  <si>
    <t>CIG B20C49C182 351/E - SERVIZIO DI PULIZIA DICEMBRE 2024</t>
  </si>
  <si>
    <t>72950</t>
  </si>
  <si>
    <t>351/E</t>
  </si>
  <si>
    <t>20251408703530873</t>
  </si>
  <si>
    <t>1764,99</t>
  </si>
  <si>
    <t>72526</t>
  </si>
  <si>
    <t>2024-1398-G5</t>
  </si>
  <si>
    <t>20251408703530961</t>
  </si>
  <si>
    <t>5798,66</t>
  </si>
  <si>
    <t>FORNITURA ENERGIA ELETTRICA</t>
  </si>
  <si>
    <t>73208</t>
  </si>
  <si>
    <t>005208289615</t>
  </si>
  <si>
    <t>202514087035301341</t>
  </si>
  <si>
    <t>585,00</t>
  </si>
  <si>
    <t>VISUAL ART S.A.S. DI GERARDO COMMINIELLO</t>
  </si>
  <si>
    <t>01735420760</t>
  </si>
  <si>
    <t>CIG B5B6C570F1 3PA/25 - FORNITURA DI RIALZI IN PLEX TRASPARE</t>
  </si>
  <si>
    <t>7364</t>
  </si>
  <si>
    <t>3PA/25</t>
  </si>
  <si>
    <t>VISUAL ART  S.A.S. DI GERARDO</t>
  </si>
  <si>
    <t>202514087035301343</t>
  </si>
  <si>
    <t>220,00</t>
  </si>
  <si>
    <t>ASSOCIAZIONE ITALIANA BIBLIOTECHE</t>
  </si>
  <si>
    <t>02903570584</t>
  </si>
  <si>
    <t>CIG B578C01A24 517 - CORSO INTELLIGENZA ARTIFICIALE E BIBLIO</t>
  </si>
  <si>
    <t>13134</t>
  </si>
  <si>
    <t>517</t>
  </si>
  <si>
    <t>ASSOCIAZIONE ITALIANA BIBLIOTE</t>
  </si>
  <si>
    <t>202514087035301345</t>
  </si>
  <si>
    <t>200,00</t>
  </si>
  <si>
    <t>FONDAZIONE ESPERIENZE DI CULTURA METROPOLITANA</t>
  </si>
  <si>
    <t>97679160016</t>
  </si>
  <si>
    <t>CIG B578B243C6 EP-0000033/25 - CORSO PODCAST ON LINE PER BIB</t>
  </si>
  <si>
    <t>15111</t>
  </si>
  <si>
    <t>EP-0000033/25</t>
  </si>
  <si>
    <t>FONDAZIONE ESPERIENZE DI CULTU</t>
  </si>
  <si>
    <t>202514087035301346</t>
  </si>
  <si>
    <t>3000,00</t>
  </si>
  <si>
    <t>TIRRENIA S.R.L.</t>
  </si>
  <si>
    <t>00261560106</t>
  </si>
  <si>
    <t>CIG B64EE96E9A 181/PS - STRISCE ANTITACC. BIADESIVE</t>
  </si>
  <si>
    <t>17490</t>
  </si>
  <si>
    <t>181/PS</t>
  </si>
  <si>
    <t>TIRRENIA SRL</t>
  </si>
  <si>
    <t>202514087035301348</t>
  </si>
  <si>
    <t>700,00</t>
  </si>
  <si>
    <t>NEW GRAFIC S.R.L.</t>
  </si>
  <si>
    <t>01635310764</t>
  </si>
  <si>
    <t>CIG B6600AEF11 - FORNITURA DI TESSERE RFID MODULE CON STAMPA</t>
  </si>
  <si>
    <t>22780</t>
  </si>
  <si>
    <t>216</t>
  </si>
  <si>
    <t>2025140870353013410</t>
  </si>
  <si>
    <t>300,00</t>
  </si>
  <si>
    <t>SOCIETA' TIPOGRAFICA EDITRICE SUD SRL</t>
  </si>
  <si>
    <t>00094450764</t>
  </si>
  <si>
    <t>CIG B6F37A904E FPA 24/25 - FORNITURA DI ETICHETTE ADESIVE CO</t>
  </si>
  <si>
    <t>24069</t>
  </si>
  <si>
    <t>FPA 24/25</t>
  </si>
  <si>
    <t>SOCIETÀ TIPOGRAFICA EDITRICE S</t>
  </si>
  <si>
    <t>2025140870353013412</t>
  </si>
  <si>
    <t>CIG B20C49C182 151/E - SERVIZI DI PULIZIA GIUGNO 2025</t>
  </si>
  <si>
    <t>26486</t>
  </si>
  <si>
    <t>151/E</t>
  </si>
  <si>
    <t>2025140870353013414</t>
  </si>
  <si>
    <t>160,00</t>
  </si>
  <si>
    <t>CIG B6DBE440BC 797 - CORSO ON LINE INTELLIGENZA GENERATIVA E</t>
  </si>
  <si>
    <t>26979</t>
  </si>
  <si>
    <t>797</t>
  </si>
  <si>
    <t>2025140870353013415</t>
  </si>
  <si>
    <t>130,00</t>
  </si>
  <si>
    <t>CIG B6D1DFCC0B 772 - QUOTA ASSOCIATIVA ANNO 2025</t>
  </si>
  <si>
    <t>28632</t>
  </si>
  <si>
    <t>772</t>
  </si>
  <si>
    <t>2025140870353013416</t>
  </si>
  <si>
    <t>CIG B20C49C182 172/E - SERVIZIO DI PULIZIA MESE LUGLIO 2025</t>
  </si>
  <si>
    <t>31731</t>
  </si>
  <si>
    <t>172/E</t>
  </si>
  <si>
    <t>2025140870353013418</t>
  </si>
  <si>
    <t>CIG B20C49C182 222/E - SERVIZI DI PULIZIA - AGOSTO 2025</t>
  </si>
  <si>
    <t>35609</t>
  </si>
  <si>
    <t>222/E</t>
  </si>
  <si>
    <t>2025140870353013420</t>
  </si>
  <si>
    <t>DESAL DI SABIA CANIO E LAROCCA NICO S.N.C.</t>
  </si>
  <si>
    <t>01364650760</t>
  </si>
  <si>
    <t>CIG B81441FD16 4/111 - FORNITURA DI MATERIALE VARIO PER CASS</t>
  </si>
  <si>
    <t>40235</t>
  </si>
  <si>
    <t>4/111</t>
  </si>
  <si>
    <t>DESAL DI SABIA CANIO E LAROCCA</t>
  </si>
  <si>
    <t>2025140870353013422</t>
  </si>
  <si>
    <t>720,00</t>
  </si>
  <si>
    <t>CIG B8141D8BFB 201 - FORNITURA E STAMPA CARD RFID - STAMPA F</t>
  </si>
  <si>
    <t>47486</t>
  </si>
  <si>
    <t>201</t>
  </si>
  <si>
    <t>2025140870353013424</t>
  </si>
  <si>
    <t>183,00</t>
  </si>
  <si>
    <t>47584</t>
  </si>
  <si>
    <t>PAE0040227</t>
  </si>
  <si>
    <t>2025140870353013428</t>
  </si>
  <si>
    <t>336,42</t>
  </si>
  <si>
    <t>CIG B20C49C182 338/E - SERVIZI DI PULIZIA DICEMBRE 2025</t>
  </si>
  <si>
    <t>54029</t>
  </si>
  <si>
    <t>338/E</t>
  </si>
  <si>
    <t>202514087035301771</t>
  </si>
  <si>
    <t>3173,76</t>
  </si>
  <si>
    <t>6292</t>
  </si>
  <si>
    <t>005224869510</t>
  </si>
  <si>
    <t>202514087035301773</t>
  </si>
  <si>
    <t>2875,84</t>
  </si>
  <si>
    <t>2025-226-G5</t>
  </si>
  <si>
    <t>8788</t>
  </si>
  <si>
    <t>202514087035301775</t>
  </si>
  <si>
    <t>72,29</t>
  </si>
  <si>
    <t>11686</t>
  </si>
  <si>
    <t>8T00258140</t>
  </si>
  <si>
    <t>202514087035301777</t>
  </si>
  <si>
    <t>74,82</t>
  </si>
  <si>
    <t>11723</t>
  </si>
  <si>
    <t>8T00258063</t>
  </si>
  <si>
    <t>202514087035301779</t>
  </si>
  <si>
    <t>69,92</t>
  </si>
  <si>
    <t>11734</t>
  </si>
  <si>
    <t>8T00257849</t>
  </si>
  <si>
    <t>2025140870353017711</t>
  </si>
  <si>
    <t>3004,97</t>
  </si>
  <si>
    <t>13122</t>
  </si>
  <si>
    <t>005230421623</t>
  </si>
  <si>
    <t>2025140870353017713</t>
  </si>
  <si>
    <t>2175,86</t>
  </si>
  <si>
    <t>2025-349-G5 - FORNITURA GAS</t>
  </si>
  <si>
    <t>13344</t>
  </si>
  <si>
    <t>2025-349-G5</t>
  </si>
  <si>
    <t>2025140870353017715</t>
  </si>
  <si>
    <t>PAE0015726 - UTENZE DI TELEFONIA</t>
  </si>
  <si>
    <t>16037</t>
  </si>
  <si>
    <t>PAE0015726</t>
  </si>
  <si>
    <t>2025140870353017717</t>
  </si>
  <si>
    <t>1666,87</t>
  </si>
  <si>
    <t>FORNITURA DI ENERGIA ELETTRICA</t>
  </si>
  <si>
    <t>17213</t>
  </si>
  <si>
    <t>005241470918</t>
  </si>
  <si>
    <t>2025140870353017719</t>
  </si>
  <si>
    <t>1691,76</t>
  </si>
  <si>
    <t>2025-472-G5 - FORNITURA GAS</t>
  </si>
  <si>
    <t>19999</t>
  </si>
  <si>
    <t>2025-472-G5</t>
  </si>
  <si>
    <t>2025140870353017721</t>
  </si>
  <si>
    <t>1295,46</t>
  </si>
  <si>
    <t>FORNITURA ENERGIA ELETRICA</t>
  </si>
  <si>
    <t>22721</t>
  </si>
  <si>
    <t>005249372344</t>
  </si>
  <si>
    <t>2025140870353017723</t>
  </si>
  <si>
    <t>62,09</t>
  </si>
  <si>
    <t>22686</t>
  </si>
  <si>
    <t>8T00385789</t>
  </si>
  <si>
    <t>2025140870353017725</t>
  </si>
  <si>
    <t>62,19</t>
  </si>
  <si>
    <t>22712</t>
  </si>
  <si>
    <t>8T00389734</t>
  </si>
  <si>
    <t>2025140870353017727</t>
  </si>
  <si>
    <t>59,52</t>
  </si>
  <si>
    <t>22696</t>
  </si>
  <si>
    <t>8T00385575</t>
  </si>
  <si>
    <t>2025140870353017729</t>
  </si>
  <si>
    <t>669,32</t>
  </si>
  <si>
    <t>2025-594-G5 - FORNITURA GAS</t>
  </si>
  <si>
    <t>24682</t>
  </si>
  <si>
    <t>2025-594-G5</t>
  </si>
  <si>
    <t>2025140870353017731</t>
  </si>
  <si>
    <t>UTENZE TELLEFONICHE</t>
  </si>
  <si>
    <t>27115</t>
  </si>
  <si>
    <t>PAE0024181</t>
  </si>
  <si>
    <t>2025140870353017733</t>
  </si>
  <si>
    <t>2837,63</t>
  </si>
  <si>
    <t>29660</t>
  </si>
  <si>
    <t>005251927734</t>
  </si>
  <si>
    <t>2025140870353017735</t>
  </si>
  <si>
    <t>32,56</t>
  </si>
  <si>
    <t>CANONE ACQUA</t>
  </si>
  <si>
    <t>32937</t>
  </si>
  <si>
    <t>20252030349990</t>
  </si>
  <si>
    <t>2025140870353017737</t>
  </si>
  <si>
    <t>3507,24</t>
  </si>
  <si>
    <t>33511</t>
  </si>
  <si>
    <t>005266434750</t>
  </si>
  <si>
    <t>2025140870353017739</t>
  </si>
  <si>
    <t>64,53</t>
  </si>
  <si>
    <t>33504</t>
  </si>
  <si>
    <t>8T00517017</t>
  </si>
  <si>
    <t>2025140870353017741</t>
  </si>
  <si>
    <t>59,55</t>
  </si>
  <si>
    <t>33495</t>
  </si>
  <si>
    <t>8T00517458</t>
  </si>
  <si>
    <t>2025140870353017743</t>
  </si>
  <si>
    <t>59,23</t>
  </si>
  <si>
    <t>33476</t>
  </si>
  <si>
    <t>8T00517234</t>
  </si>
  <si>
    <t>2025140870353017745</t>
  </si>
  <si>
    <t>189,50</t>
  </si>
  <si>
    <t>36861</t>
  </si>
  <si>
    <t>PAE0032130</t>
  </si>
  <si>
    <t>2025140870353017747</t>
  </si>
  <si>
    <t>126,55</t>
  </si>
  <si>
    <t>2025-715-G5 - FORNITURA GAS</t>
  </si>
  <si>
    <t>39965</t>
  </si>
  <si>
    <t>2025-715-G5</t>
  </si>
  <si>
    <t>2025140870353017749</t>
  </si>
  <si>
    <t>58,83</t>
  </si>
  <si>
    <t>43076</t>
  </si>
  <si>
    <t>8T00659948</t>
  </si>
  <si>
    <t>2025140870353017751</t>
  </si>
  <si>
    <t>60,07</t>
  </si>
  <si>
    <t>43071</t>
  </si>
  <si>
    <t>8T00663559</t>
  </si>
  <si>
    <t>2025140870353017753</t>
  </si>
  <si>
    <t>60,57</t>
  </si>
  <si>
    <t>43067</t>
  </si>
  <si>
    <t>8T00659949</t>
  </si>
  <si>
    <t>2025140870353017755</t>
  </si>
  <si>
    <t>37,89</t>
  </si>
  <si>
    <t>2025-838-G5 - FORNITURA GAS METANO</t>
  </si>
  <si>
    <t>46323</t>
  </si>
  <si>
    <t>2025-838-G5</t>
  </si>
  <si>
    <t>2025140870353017757</t>
  </si>
  <si>
    <t>651,36</t>
  </si>
  <si>
    <t>48723</t>
  </si>
  <si>
    <t>005292503298</t>
  </si>
  <si>
    <t>202514087035302481</t>
  </si>
  <si>
    <t>2863,01</t>
  </si>
  <si>
    <t>37930</t>
  </si>
  <si>
    <t>005275742000</t>
  </si>
  <si>
    <t>202514087035302483</t>
  </si>
  <si>
    <t>2590,45</t>
  </si>
  <si>
    <t>43065</t>
  </si>
  <si>
    <t>005283440760</t>
  </si>
  <si>
    <t>202514087035302485</t>
  </si>
  <si>
    <t>2003,60</t>
  </si>
  <si>
    <t>202514087035302488</t>
  </si>
  <si>
    <t>1327,65</t>
  </si>
  <si>
    <t>2025-959-G5 - FORNITURA GAS OTTOBRE 2025</t>
  </si>
  <si>
    <t>52579</t>
  </si>
  <si>
    <t>2025-959-G5</t>
  </si>
  <si>
    <t>2025140870353024810</t>
  </si>
  <si>
    <t>2567,86</t>
  </si>
  <si>
    <t>56195</t>
  </si>
  <si>
    <t>005300177779</t>
  </si>
  <si>
    <t>2025140870353024812</t>
  </si>
  <si>
    <t>600,00</t>
  </si>
  <si>
    <t>CIG B927B66D2B FPA 45/25 FORNITURA E STAMPA A COLORI DI ETIC</t>
  </si>
  <si>
    <t>56291</t>
  </si>
  <si>
    <t>FPA 45/25</t>
  </si>
  <si>
    <t>202514087035303151</t>
  </si>
  <si>
    <t>4836,00</t>
  </si>
  <si>
    <t>CIG B4FBEB83EA 63 - FORNITURA  E STAMPA DI FRECCIA DIREZIONA</t>
  </si>
  <si>
    <t>11532</t>
  </si>
  <si>
    <t>63</t>
  </si>
  <si>
    <t>202514087035303153</t>
  </si>
  <si>
    <t>CIG B20C49C182 252/E - SERVIZI DI PULIZIA SETTEMBRE 2025</t>
  </si>
  <si>
    <t>41273</t>
  </si>
  <si>
    <t>252/E</t>
  </si>
  <si>
    <t>202514087035303155</t>
  </si>
  <si>
    <t>CIG B20C49C182 278/E - SERVIZIO DI PULIZIA MESE DI OTTOBRE 2</t>
  </si>
  <si>
    <t>46070</t>
  </si>
  <si>
    <t>278/E</t>
  </si>
  <si>
    <t>22</t>
  </si>
  <si>
    <t>202514087035303271</t>
  </si>
  <si>
    <t>15,24</t>
  </si>
  <si>
    <t>202514087035303272</t>
  </si>
  <si>
    <t>135,52</t>
  </si>
  <si>
    <t>8T00812350,  8T00818900 - UTENZE TELEFONICHE</t>
  </si>
  <si>
    <t>69,63</t>
  </si>
  <si>
    <t>56858</t>
  </si>
  <si>
    <t>8T00812350</t>
  </si>
  <si>
    <t>65,89</t>
  </si>
  <si>
    <t>56859</t>
  </si>
  <si>
    <t>8T00818900</t>
  </si>
  <si>
    <t>202514087035303273</t>
  </si>
  <si>
    <t>70,46</t>
  </si>
  <si>
    <t>8T00813382 - UTENZA TELEFONICA</t>
  </si>
  <si>
    <t>57194</t>
  </si>
  <si>
    <t>8T00813382</t>
  </si>
  <si>
    <t>202514087035303275</t>
  </si>
  <si>
    <t>2565,00</t>
  </si>
  <si>
    <t>CIG B947A0C3B0 405/PS - FORNITURA DI RFID TAGS</t>
  </si>
  <si>
    <t>57848</t>
  </si>
  <si>
    <t>405/PS</t>
  </si>
  <si>
    <t>202514087035303531</t>
  </si>
  <si>
    <t>CIG B20C49C182 310/E - SERVIZI DI PULIZIA NOVEMBRE 2025</t>
  </si>
  <si>
    <t>54009</t>
  </si>
  <si>
    <t>310/E</t>
  </si>
  <si>
    <t>202514087035303532</t>
  </si>
  <si>
    <t>2824,17</t>
  </si>
  <si>
    <t>3600</t>
  </si>
  <si>
    <t>2025140870360041</t>
  </si>
  <si>
    <t>066</t>
  </si>
  <si>
    <t>850,07</t>
  </si>
  <si>
    <t>MIGLIONICO BRUNO</t>
  </si>
  <si>
    <t>MGLBRN72E04G942T</t>
  </si>
  <si>
    <t>CIG B50C266F48 -CANONE TRIMESTRALE SERVIZIO ASSISTENZA TECNI</t>
  </si>
  <si>
    <t>3491</t>
  </si>
  <si>
    <t>39</t>
  </si>
  <si>
    <t>DIGITANET DI MIGLIONICO BRUNO</t>
  </si>
  <si>
    <t>2025140870360081</t>
  </si>
  <si>
    <t>246,73</t>
  </si>
  <si>
    <t>CIG B50C266F48 75 - SERVIZIO DI  ASSISTENZA TECNICA SISTEMIS</t>
  </si>
  <si>
    <t>16049</t>
  </si>
  <si>
    <t>75</t>
  </si>
  <si>
    <t>2025140870360082</t>
  </si>
  <si>
    <t>1225,00</t>
  </si>
  <si>
    <t>CIG B50C266F48 132 - SERVIZIO ASSISTENZA TECNICA SISTEMISTIC</t>
  </si>
  <si>
    <t>39227</t>
  </si>
  <si>
    <t>132</t>
  </si>
  <si>
    <t>2025140870360083</t>
  </si>
  <si>
    <t>4000,00</t>
  </si>
  <si>
    <t>PECORA MICHELE</t>
  </si>
  <si>
    <t>PCRMHL70M25G942J</t>
  </si>
  <si>
    <t>CIG ZF33D1C97A FATTPA 1-25 SERVIZIO DI ASSISTENZA SISTEMISTI</t>
  </si>
  <si>
    <t>56785</t>
  </si>
  <si>
    <t>FATTPA 1_25</t>
  </si>
  <si>
    <t>TECNOGRAPH INFORMATICA DI PECO</t>
  </si>
  <si>
    <t>2025140870360084</t>
  </si>
  <si>
    <t>800,00</t>
  </si>
  <si>
    <t>SOCIETA' EDITRICE ALLEMANDI A R.L.</t>
  </si>
  <si>
    <t>13153930014</t>
  </si>
  <si>
    <t>CIG B91E0906DD 500179 - ACCESSO A PUBBLICAZIONI ON LINE VEDE</t>
  </si>
  <si>
    <t>57878</t>
  </si>
  <si>
    <t>500179</t>
  </si>
  <si>
    <t>SOCIETA' EDITRICE ALLEMANDI A</t>
  </si>
  <si>
    <t>20251408703600251</t>
  </si>
  <si>
    <t>053</t>
  </si>
  <si>
    <t>940,00</t>
  </si>
  <si>
    <t>CIG B4A74DA4CC 34/PS - SERVIZIO DI MANUTENZIONE E ASSISTENZA</t>
  </si>
  <si>
    <t>564</t>
  </si>
  <si>
    <t>34/PS</t>
  </si>
  <si>
    <t>20251408703600253</t>
  </si>
  <si>
    <t>374,93</t>
  </si>
  <si>
    <t>CIG B50C266F48- CANONE TRIMESTRALE SERVIZIO DI ASSISTENZA TE</t>
  </si>
  <si>
    <t>20251408703600254</t>
  </si>
  <si>
    <t>978,27</t>
  </si>
  <si>
    <t>CIG B50C266F48 - SERVIZIO DI ASSISTENZA TECNICA SISTEMISTICA</t>
  </si>
  <si>
    <t>20251408703600641</t>
  </si>
  <si>
    <t>1740,00</t>
  </si>
  <si>
    <t>CIG B6299738C5 - FORNITURA DI MATERIALE INFORMATICO</t>
  </si>
  <si>
    <t>7820</t>
  </si>
  <si>
    <t>52</t>
  </si>
  <si>
    <t>20251408703600642</t>
  </si>
  <si>
    <t>430,00</t>
  </si>
  <si>
    <t>TELESCA Gerardo</t>
  </si>
  <si>
    <t>TLSGRD66R01G942P</t>
  </si>
  <si>
    <t>CIG B5B7531EE3 162/R - FORNITURA GRUPPO FUSORE STAMPANTE</t>
  </si>
  <si>
    <t>17466</t>
  </si>
  <si>
    <t>162/R</t>
  </si>
  <si>
    <t>TELESCA GERARDO</t>
  </si>
  <si>
    <t>20251408703600881</t>
  </si>
  <si>
    <t>961,54</t>
  </si>
  <si>
    <t>Horizons Unlimited H.U. srl</t>
  </si>
  <si>
    <t>04164060370</t>
  </si>
  <si>
    <t>CIG B8FA89A4A4 12/571 - FORNITURA E ACCESSO A BANCHE DATI E</t>
  </si>
  <si>
    <t>48741</t>
  </si>
  <si>
    <t>12/571</t>
  </si>
  <si>
    <t>HORIZONS UNLIMITED H.U.-S.P.A.</t>
  </si>
  <si>
    <t>20251408703600883</t>
  </si>
  <si>
    <t>3500,00</t>
  </si>
  <si>
    <t>CIG B8A6320514 12/700 - Servizi di elaborazione e caricament</t>
  </si>
  <si>
    <t>59606</t>
  </si>
  <si>
    <t>12/700</t>
  </si>
  <si>
    <t>20251408703600921</t>
  </si>
  <si>
    <t>4700,00</t>
  </si>
  <si>
    <t>2025-983-G5 - UTENZA GAS</t>
  </si>
  <si>
    <t>56256</t>
  </si>
  <si>
    <t>2025-983-G5</t>
  </si>
  <si>
    <t>20251408703600932</t>
  </si>
  <si>
    <t>1190,16</t>
  </si>
  <si>
    <t>20251408703600933</t>
  </si>
  <si>
    <t>289</t>
  </si>
  <si>
    <t>2568,00</t>
  </si>
  <si>
    <t>AMATO FRANCESCA</t>
  </si>
  <si>
    <t>MTAFNC76C64G942O</t>
  </si>
  <si>
    <t>CIG B98665138B 93 - FORNITURA LICENZE D'USO PER SOFTWARE</t>
  </si>
  <si>
    <t>56587</t>
  </si>
  <si>
    <t>93</t>
  </si>
  <si>
    <t>BIEFFE COMPUTER DI AMATO FRANC</t>
  </si>
  <si>
    <t>20251408703600935</t>
  </si>
  <si>
    <t>977,04</t>
  </si>
  <si>
    <t>MPLC ITALIA SRL</t>
  </si>
  <si>
    <t>11430741006</t>
  </si>
  <si>
    <t>CIG B97C26F601 FATTPA 807-2025 - FORNITURA LICENZA OMBRELLO</t>
  </si>
  <si>
    <t>56687</t>
  </si>
  <si>
    <t>FATTPA 807_2025</t>
  </si>
  <si>
    <t>20251408703600937</t>
  </si>
  <si>
    <t>CIG B97C26F601 FATTPA 806-2025 - FORNITURA LICENZA OMBRELLO</t>
  </si>
  <si>
    <t>56679</t>
  </si>
  <si>
    <t>FATTPA 806_2025</t>
  </si>
  <si>
    <t>20251408703600939</t>
  </si>
  <si>
    <t>900,00</t>
  </si>
  <si>
    <t>CIG ZF33D1C97A FATTPA 1-25 - SERVIZIO DI ASSISTENZA SISTEMIS</t>
  </si>
  <si>
    <t>202514087036001251</t>
  </si>
  <si>
    <t>439,80</t>
  </si>
  <si>
    <t>LA CARTOTECNICA S.R.L.</t>
  </si>
  <si>
    <t>01689440764</t>
  </si>
  <si>
    <t>CIG B9182FEF63 48/FE - FORNITURA DI MATERIALE DI CANCELLERIA</t>
  </si>
  <si>
    <t>50931</t>
  </si>
  <si>
    <t>48/FE</t>
  </si>
  <si>
    <t>LA CARTOTECNICA SRL</t>
  </si>
  <si>
    <t>3</t>
  </si>
  <si>
    <t>21</t>
  </si>
  <si>
    <t>7435</t>
  </si>
  <si>
    <t>202514087074354271</t>
  </si>
  <si>
    <t>049</t>
  </si>
  <si>
    <t>3375,00</t>
  </si>
  <si>
    <t>BUCAP SPA</t>
  </si>
  <si>
    <t>05195930580</t>
  </si>
  <si>
    <t>CIG B5530EDD21 - MANUTENZIONE SCANNER IMAGE ACCESS BOOKEYE -</t>
  </si>
  <si>
    <t>2404</t>
  </si>
  <si>
    <t>763</t>
  </si>
  <si>
    <t>BUCAP S.P.A.</t>
  </si>
  <si>
    <t>202514087074354273</t>
  </si>
  <si>
    <t>380,00</t>
  </si>
  <si>
    <t>GIOVANNI VENNERI  C. SRL</t>
  </si>
  <si>
    <t>01037640768</t>
  </si>
  <si>
    <t>CIG B547942BD3 9/11 - FORNITURA MANIGLIONE ANTIPANICO E POSA</t>
  </si>
  <si>
    <t>828</t>
  </si>
  <si>
    <t>9/11</t>
  </si>
  <si>
    <t>GIOVANNI VENNERI &amp; C. SRL</t>
  </si>
  <si>
    <t>202514087074354275</t>
  </si>
  <si>
    <t>420,00</t>
  </si>
  <si>
    <t>CIG B580E24E8B  - COLLAUDO NASPO</t>
  </si>
  <si>
    <t>7368</t>
  </si>
  <si>
    <t>20/11</t>
  </si>
  <si>
    <t>202514087074354277</t>
  </si>
  <si>
    <t>4290,00</t>
  </si>
  <si>
    <t>Firefly Snc di Nicola Laguardia e Figli</t>
  </si>
  <si>
    <t>00816060768</t>
  </si>
  <si>
    <t>CIG B6251E5C46 103/2025 - Manutenzione e adeguamento impiant</t>
  </si>
  <si>
    <t>9019</t>
  </si>
  <si>
    <t>103/2025</t>
  </si>
  <si>
    <t>FIREFLY SNC DI LAGUARDIA NICOL</t>
  </si>
  <si>
    <t>202514087074354279</t>
  </si>
  <si>
    <t>1393,44</t>
  </si>
  <si>
    <t>SANTARSIERO IMPIANTI SAS DI SANTARSIERO GIUSEPPE - C.</t>
  </si>
  <si>
    <t>02185940760</t>
  </si>
  <si>
    <t>CIG B5833DAD47 FPA 1/25 - MANUTENZIONE IMPIANTI TERMO-IDRAUL</t>
  </si>
  <si>
    <t>13157</t>
  </si>
  <si>
    <t>SANTARSIERO IMPIANTI SAS DI SA</t>
  </si>
  <si>
    <t>2025140870743542711</t>
  </si>
  <si>
    <t>1273,86</t>
  </si>
  <si>
    <t>BEA DI BENEVENTI E.A. SRL</t>
  </si>
  <si>
    <t>01690530769</t>
  </si>
  <si>
    <t>CIG B639127204 186 - LAVORI DI SOSTITUZIONE MAGNETOTERMICI D</t>
  </si>
  <si>
    <t>17236</t>
  </si>
  <si>
    <t>186</t>
  </si>
  <si>
    <t>BEA DI BENEVENTI E.A. S.R.L.</t>
  </si>
  <si>
    <t>2025140870743542713</t>
  </si>
  <si>
    <t>2781,75</t>
  </si>
  <si>
    <t>MANUTENZIONE E  INSTALLAZIONE GRUPPO PRESE TERRAZZO</t>
  </si>
  <si>
    <t>24502</t>
  </si>
  <si>
    <t>2025140870743542715</t>
  </si>
  <si>
    <t>CIG B76176A230 - MANUTENZIONE E SPOSTAMENTO PULSANTIERA DI C</t>
  </si>
  <si>
    <t>26549</t>
  </si>
  <si>
    <t>242</t>
  </si>
  <si>
    <t>2025140870743542717</t>
  </si>
  <si>
    <t>590,00</t>
  </si>
  <si>
    <t>BUONO RAFFAELE SNC DI ANTONIO BUONO - C.</t>
  </si>
  <si>
    <t>00549220762</t>
  </si>
  <si>
    <t>LAVORI DI MANUTENZIONE CANCELLO SCALE EMERGENZA</t>
  </si>
  <si>
    <t>26863</t>
  </si>
  <si>
    <t>34</t>
  </si>
  <si>
    <t>BUONO RAFFAELE SNC DI ANTONIO</t>
  </si>
  <si>
    <t>2025140870743542719</t>
  </si>
  <si>
    <t>1122,00</t>
  </si>
  <si>
    <t>KONE S.P.A.</t>
  </si>
  <si>
    <t>05069070158</t>
  </si>
  <si>
    <t>CIG B748804A1C 0916315897 - MANUTENZIONE E SOSTITUZIONE TAST</t>
  </si>
  <si>
    <t>27994</t>
  </si>
  <si>
    <t>0916315897</t>
  </si>
  <si>
    <t>2025140870743542721</t>
  </si>
  <si>
    <t>5330,00</t>
  </si>
  <si>
    <t>CIG B72712FE9F 268/2025 - MANUTENZIONE E ADEGUAMENTO IMPIANT</t>
  </si>
  <si>
    <t>28009</t>
  </si>
  <si>
    <t>268/2025</t>
  </si>
  <si>
    <t>2025140870743542723</t>
  </si>
  <si>
    <t>MANUTENZIONE E SOSTITUZIONE DI ORGANI ILLUMINANTI E INTERRUT</t>
  </si>
  <si>
    <t>35578</t>
  </si>
  <si>
    <t>326</t>
  </si>
  <si>
    <t>2025140870743542725</t>
  </si>
  <si>
    <t>2550,00</t>
  </si>
  <si>
    <t>ET ELETTRICA SRL</t>
  </si>
  <si>
    <t>02208160768</t>
  </si>
  <si>
    <t>CIG B804B3C02 FPA 5/25 - LAVORI IMPIANTO DI FILO DIFFUSIONE</t>
  </si>
  <si>
    <t>40231</t>
  </si>
  <si>
    <t>2025140870743542727</t>
  </si>
  <si>
    <t>1650,00</t>
  </si>
  <si>
    <t>FPA 6/25 -MANUTENZIONE IMPIANTI TERMOIDRAULICI</t>
  </si>
  <si>
    <t>46376</t>
  </si>
  <si>
    <t>FPA 6/25</t>
  </si>
  <si>
    <t>2025140870743542729</t>
  </si>
  <si>
    <t>8000,00</t>
  </si>
  <si>
    <t>AMBIENTE SRLS</t>
  </si>
  <si>
    <t>01881730764</t>
  </si>
  <si>
    <t>CIG B78196589B FPA 25/25 - MANUTENZIONE DEL GIARDINO DELLA B</t>
  </si>
  <si>
    <t>-8000,00</t>
  </si>
  <si>
    <t>46322</t>
  </si>
  <si>
    <t>46365</t>
  </si>
  <si>
    <t>FPA 26/25</t>
  </si>
  <si>
    <t>2025140870743542731</t>
  </si>
  <si>
    <t>1208,32</t>
  </si>
  <si>
    <t>CIG B804B18C19 FPA 7/25 - MANUTENZIONE IMPIANTI</t>
  </si>
  <si>
    <t>54172</t>
  </si>
  <si>
    <t>FPA 7/25</t>
  </si>
  <si>
    <t>2025140870743542733</t>
  </si>
  <si>
    <t>CIG B5530EDD21 6305 - Servizio di manutenzione ordinaria sca</t>
  </si>
  <si>
    <t>59624</t>
  </si>
  <si>
    <t>6305</t>
  </si>
  <si>
    <t>7460</t>
  </si>
  <si>
    <t>20251408707460271</t>
  </si>
  <si>
    <t>CIG B4B7A9516D 2/PA - SERVIZI  DI STUCCATURA PARETI</t>
  </si>
  <si>
    <t>20251408707460273</t>
  </si>
  <si>
    <t>9850,00</t>
  </si>
  <si>
    <t>CIG B52EE97B1B FPA 2/25 - FORNITURA E POSA IN OPERA RISERVA</t>
  </si>
  <si>
    <t>13144</t>
  </si>
  <si>
    <t>20251408707460275</t>
  </si>
  <si>
    <t>291,65</t>
  </si>
  <si>
    <t>CIG B2AB3488FA MANUTENZIONE IMPIANTI PERIODO - LUGLIO-DICEMB</t>
  </si>
  <si>
    <t>13799</t>
  </si>
  <si>
    <t>0916258125</t>
  </si>
  <si>
    <t>20251408707460277</t>
  </si>
  <si>
    <t>349,98</t>
  </si>
  <si>
    <t>CIG B2AB3488FA 0916280639 - MANUTENZIONE IMPIANTI NR.4396450</t>
  </si>
  <si>
    <t>26684</t>
  </si>
  <si>
    <t>0916280639</t>
  </si>
  <si>
    <t>20251408707460761</t>
  </si>
  <si>
    <t>1174,16</t>
  </si>
  <si>
    <t>MANUTENZIONE IMPIANTO ELETTRICO E VIDEOSORVEGLIANZA - PERIOD</t>
  </si>
  <si>
    <t>17232</t>
  </si>
  <si>
    <t>187</t>
  </si>
  <si>
    <t>20251408707460763</t>
  </si>
  <si>
    <t>545,40</t>
  </si>
  <si>
    <t>Otis Servizi srl</t>
  </si>
  <si>
    <t>01729590032</t>
  </si>
  <si>
    <t>CIG Z3E3C17ECD  - MANUTENZIONE IMPIANTO ELEVATORE</t>
  </si>
  <si>
    <t>72535</t>
  </si>
  <si>
    <t>3FO24123166</t>
  </si>
  <si>
    <t>OTIS SERVIZI SRL</t>
  </si>
  <si>
    <t>20251408707460771</t>
  </si>
  <si>
    <t>047</t>
  </si>
  <si>
    <t>18063,50</t>
  </si>
  <si>
    <t>CARISSIMI VINCENZO</t>
  </si>
  <si>
    <t>CRSVCN52H16A519A</t>
  </si>
  <si>
    <t>CIG B2AA5C742D 1/46 - MANUTENZIONE IMMOBILE SEDE BIBLIOTECA</t>
  </si>
  <si>
    <t>17765</t>
  </si>
  <si>
    <t>1/46</t>
  </si>
  <si>
    <t>VINCENZO CARISSIMI</t>
  </si>
  <si>
    <t>202514087074601171</t>
  </si>
  <si>
    <t>1844,26</t>
  </si>
  <si>
    <t>CIG Z793D8BE76 FPA 3/25 - MANUTENZIONE ORDINARIA IMPIANTI TE</t>
  </si>
  <si>
    <t>26800</t>
  </si>
  <si>
    <t>FPA 3/25</t>
  </si>
  <si>
    <t>202514087074601173</t>
  </si>
  <si>
    <t>CIG Z3E3C17ECD 3FO25063940 - MANUTENZIONE IMPIANTI ELEVATORI</t>
  </si>
  <si>
    <t>26809</t>
  </si>
  <si>
    <t>3FO25063940</t>
  </si>
  <si>
    <t>202514087074601381</t>
  </si>
  <si>
    <t>1400,00</t>
  </si>
  <si>
    <t>CIG Z163C07CF1 36/11 - MANUTENZIONE IMPIANTI ANTINCENDIO - P</t>
  </si>
  <si>
    <t>30852</t>
  </si>
  <si>
    <t>36/11</t>
  </si>
  <si>
    <t>202514087074601491</t>
  </si>
  <si>
    <t>MANUTENZIONE IMPIANTI ELETTRICI - PERIODO 07/04/2025 - 06/08</t>
  </si>
  <si>
    <t>35575</t>
  </si>
  <si>
    <t>327</t>
  </si>
  <si>
    <t>202514087074602331</t>
  </si>
  <si>
    <t>CIG Z793D8BE76 FPA 7/25 - MANUTENZIONE IMPIANTI TERMICI</t>
  </si>
  <si>
    <t>54080</t>
  </si>
  <si>
    <t>7751</t>
  </si>
  <si>
    <t>20251408707751102</t>
  </si>
  <si>
    <t>233</t>
  </si>
  <si>
    <t>1060,50</t>
  </si>
  <si>
    <t>RICOH ITALIA SRL</t>
  </si>
  <si>
    <t>00748490158</t>
  </si>
  <si>
    <t>CIG B4F055FFBF - FORNITURA PC - NOTEBOOK E TABLET</t>
  </si>
  <si>
    <t>867</t>
  </si>
  <si>
    <t>256401926</t>
  </si>
  <si>
    <t>RICOH ITALIA S.R.L.</t>
  </si>
  <si>
    <t>20251408707751241</t>
  </si>
  <si>
    <t>6000,00</t>
  </si>
  <si>
    <t>CIG B4F055FFBF  - FORNITURA PC - NOTEBOOK E TABLET</t>
  </si>
  <si>
    <t>20251408707751831</t>
  </si>
  <si>
    <t>5752,00</t>
  </si>
  <si>
    <t>CIG B974C11800 91- FORNITURA DI PERSONAL COMPUTER E PEN DISK</t>
  </si>
  <si>
    <t>56367</t>
  </si>
  <si>
    <t>91</t>
  </si>
  <si>
    <t>7771</t>
  </si>
  <si>
    <t>20251408707771401</t>
  </si>
  <si>
    <t>023</t>
  </si>
  <si>
    <t>2612,11</t>
  </si>
  <si>
    <t>Donchisciottelibri S.r.l</t>
  </si>
  <si>
    <t>03154990794</t>
  </si>
  <si>
    <t>CIG B4F054BF3E  - FORNITURA MATERIALE LIBRARIO</t>
  </si>
  <si>
    <t>824</t>
  </si>
  <si>
    <t>5-25</t>
  </si>
  <si>
    <t>LIBRERIA UBIK DONCHISCIOTTELIB</t>
  </si>
  <si>
    <t>20251408707771402</t>
  </si>
  <si>
    <t>3321,54</t>
  </si>
  <si>
    <t>IMAGINE'S BOOK S.n.c.</t>
  </si>
  <si>
    <t>04733550653</t>
  </si>
  <si>
    <t>CIG B448FB414C  - FORNITURA MATERIALE LIBRARIO</t>
  </si>
  <si>
    <t>235</t>
  </si>
  <si>
    <t>IMAGINE'S BOOK SRL</t>
  </si>
  <si>
    <t>20251408707771403</t>
  </si>
  <si>
    <t>1078,36</t>
  </si>
  <si>
    <t>Comicstore s.a.s.</t>
  </si>
  <si>
    <t>01199990761</t>
  </si>
  <si>
    <t>Fornitura dei giochi da tavolo</t>
  </si>
  <si>
    <t>72401</t>
  </si>
  <si>
    <t>COMICSTORE S.A.S.</t>
  </si>
  <si>
    <t>20251408707771405</t>
  </si>
  <si>
    <t>022</t>
  </si>
  <si>
    <t>79,00</t>
  </si>
  <si>
    <t>Feguagiskia'studios s.a.s. di Gualtiero Schiaffino e C.</t>
  </si>
  <si>
    <t>02286480104</t>
  </si>
  <si>
    <t>CIG b58ece4041 FPA 90/2025 - FORNITURA RIVISTA ANDERSEN</t>
  </si>
  <si>
    <t>6325</t>
  </si>
  <si>
    <t>FPA 90/2025</t>
  </si>
  <si>
    <t>FEGUAGISKIA' STUDIOS S.A.S.</t>
  </si>
  <si>
    <t>20251408707771406</t>
  </si>
  <si>
    <t>40,00</t>
  </si>
  <si>
    <t>LUIGI PELLEGRINI EDITORE SRL</t>
  </si>
  <si>
    <t>03785790787</t>
  </si>
  <si>
    <t>CIG B58EB92951 62/E - FORNITURA RIVISTA FATA MORGANA</t>
  </si>
  <si>
    <t>5541</t>
  </si>
  <si>
    <t>62/E</t>
  </si>
  <si>
    <t>LUIGI PELLEGRINI EDITORE S.R.L</t>
  </si>
  <si>
    <t>20251408707771407</t>
  </si>
  <si>
    <t>140,00</t>
  </si>
  <si>
    <t>Societa Editrice Il Mulino  S.p.A.</t>
  </si>
  <si>
    <t>00311580377</t>
  </si>
  <si>
    <t>CIG B00B633CA8 87/F - FORNITURA RIVISTA ECONOMICA DEL MEZZOG</t>
  </si>
  <si>
    <t>5538</t>
  </si>
  <si>
    <t>87/F</t>
  </si>
  <si>
    <t>SOC.EDITRICE IL MULINO SPA</t>
  </si>
  <si>
    <t>20251408707771408</t>
  </si>
  <si>
    <t>23,08</t>
  </si>
  <si>
    <t>CIG B00B633CA8 88/F - FORNITURA RIVISTA ECONOMICA DEL MEZZOG</t>
  </si>
  <si>
    <t>5534</t>
  </si>
  <si>
    <t>88/F</t>
  </si>
  <si>
    <t>202514087077714010</t>
  </si>
  <si>
    <t>Casa Editrice Leo S. Olschki S.r.l.</t>
  </si>
  <si>
    <t>00395430481</t>
  </si>
  <si>
    <t>CIG B58C8CF9A1 VF - FORNITURA RIVISTA ARCHIVIO STORICO</t>
  </si>
  <si>
    <t>7455</t>
  </si>
  <si>
    <t>VF  000605</t>
  </si>
  <si>
    <t>CASA EDITRICE LEO S. OLSCHKI S</t>
  </si>
  <si>
    <t>202514087077714011</t>
  </si>
  <si>
    <t>7540,00</t>
  </si>
  <si>
    <t>AGENZIA DELLE ENTRATE- RISCOSSIONE DI BOLOGNA</t>
  </si>
  <si>
    <t>13756881002</t>
  </si>
  <si>
    <t>CIG B4C98AB754 1263/24/1 - SCRIPTA MANEANT SRL - CODICE IDEN</t>
  </si>
  <si>
    <t>72021</t>
  </si>
  <si>
    <t>1263/24/1</t>
  </si>
  <si>
    <t>SCRIPTA MANEANT SRL</t>
  </si>
  <si>
    <t>02287750356</t>
  </si>
  <si>
    <t>202514087077714012</t>
  </si>
  <si>
    <t>2575,80</t>
  </si>
  <si>
    <t>LIBONATI MARCO</t>
  </si>
  <si>
    <t>LBNMRC78B23G942N</t>
  </si>
  <si>
    <t>CIG B61B3CF761 - FORNITURA DI PERIODICI E QUOTIDIANI</t>
  </si>
  <si>
    <t>11409</t>
  </si>
  <si>
    <t>MARCO LIBONATI</t>
  </si>
  <si>
    <t>202514087077714013</t>
  </si>
  <si>
    <t>46,00</t>
  </si>
  <si>
    <t>FIC FEDERAZIONE ITALIANA CINEFORUM</t>
  </si>
  <si>
    <t>00248300279</t>
  </si>
  <si>
    <t>CIG B63CC860A1 46/E - FORNITURA RIVISTA CINEFORUM</t>
  </si>
  <si>
    <t>11405</t>
  </si>
  <si>
    <t>46/E</t>
  </si>
  <si>
    <t>FEDERAZIONE ITALIANA CINEFORUM</t>
  </si>
  <si>
    <t>202514087077714014</t>
  </si>
  <si>
    <t>73,00</t>
  </si>
  <si>
    <t>EDITORIALE SAN PAOLO SRL</t>
  </si>
  <si>
    <t>01660660042</t>
  </si>
  <si>
    <t>CIG B6094993CF 25AP00001 -FORNIITURA RIVISTA BUNDLE MONDO GI</t>
  </si>
  <si>
    <t>11386</t>
  </si>
  <si>
    <t>25AP00001</t>
  </si>
  <si>
    <t>EDITORIALE SAN PAOLO</t>
  </si>
  <si>
    <t>202514087077714015</t>
  </si>
  <si>
    <t>92,90</t>
  </si>
  <si>
    <t>PERIODICI SAN PAOLO S.R.L.</t>
  </si>
  <si>
    <t>00980500045</t>
  </si>
  <si>
    <t>CIG B5A0DACF8D 25AP00004 - FORNITURA RIVISTA FAMIGLIA CRISTI</t>
  </si>
  <si>
    <t>11381</t>
  </si>
  <si>
    <t>25AP00004</t>
  </si>
  <si>
    <t>PERIODICI SAN PAOLO SRL CON SO</t>
  </si>
  <si>
    <t>202514087077714016</t>
  </si>
  <si>
    <t>728,80</t>
  </si>
  <si>
    <t>Wolters Kluwer Italia  s.r.l.</t>
  </si>
  <si>
    <t>10209790152</t>
  </si>
  <si>
    <t>CIG B63D157A1F  - FORNITURA DI RIVISTE</t>
  </si>
  <si>
    <t>12205</t>
  </si>
  <si>
    <t>0075223686</t>
  </si>
  <si>
    <t>WOLTERS KLUWER ITALIA SRL</t>
  </si>
  <si>
    <t>202514087077714017</t>
  </si>
  <si>
    <t>70,00</t>
  </si>
  <si>
    <t>Editrice AAM Terra Nuova Srl</t>
  </si>
  <si>
    <t>05373080489</t>
  </si>
  <si>
    <t>CIG B58C0CAB70 722/E - FORNITURA RIVISTA TERRA NUOVA</t>
  </si>
  <si>
    <t>13126</t>
  </si>
  <si>
    <t>722/E</t>
  </si>
  <si>
    <t>EDITRICE AAM TERRA NUOVA SRL</t>
  </si>
  <si>
    <t>202514087077714018</t>
  </si>
  <si>
    <t>EDITRICE MORCELLIANA S.p.a.</t>
  </si>
  <si>
    <t>00290950179</t>
  </si>
  <si>
    <t>CIG B6090B4D0C 30/P - FORNITURA RIVISTE</t>
  </si>
  <si>
    <t>13793</t>
  </si>
  <si>
    <t>30/P</t>
  </si>
  <si>
    <t>EDITRICE MORCELLIANA S.R.L.</t>
  </si>
  <si>
    <t>202514087077714019</t>
  </si>
  <si>
    <t>153,00</t>
  </si>
  <si>
    <t>MANDRAGORA SRL</t>
  </si>
  <si>
    <t>03682620483</t>
  </si>
  <si>
    <t>CIG B58CCFCBCB 10/13 - FORNITURA RIVISTE</t>
  </si>
  <si>
    <t>6890</t>
  </si>
  <si>
    <t>10/13</t>
  </si>
  <si>
    <t>202514087077714020</t>
  </si>
  <si>
    <t>48,00</t>
  </si>
  <si>
    <t>DEDALO LITOSTAMPA S.R.L.</t>
  </si>
  <si>
    <t>02507120729</t>
  </si>
  <si>
    <t>CIG B58C4FA018 29EEL / FORNITURA RIVISTA SAPERE</t>
  </si>
  <si>
    <t>7339</t>
  </si>
  <si>
    <t>29EEL</t>
  </si>
  <si>
    <t>DEDALO LITOSTAMPA SRL</t>
  </si>
  <si>
    <t>202514087077714021</t>
  </si>
  <si>
    <t>60,00</t>
  </si>
  <si>
    <t>CIG B5A31A70BA 204/F - FORNITURA RIVISTE</t>
  </si>
  <si>
    <t>18548</t>
  </si>
  <si>
    <t>204/F</t>
  </si>
  <si>
    <t>202514087077714022</t>
  </si>
  <si>
    <t>93,00</t>
  </si>
  <si>
    <t>CIG B5A31A70BA 213/F - ABBON.RIVISTA COMUNICAZIONE POLITICA</t>
  </si>
  <si>
    <t>19983</t>
  </si>
  <si>
    <t>213/F</t>
  </si>
  <si>
    <t>202514087077714023</t>
  </si>
  <si>
    <t>20,67</t>
  </si>
  <si>
    <t>CIG B5A31A70BA 214/F - ABBON.RIVISTA ON LINE COMUNICAZIONE P</t>
  </si>
  <si>
    <t>19978</t>
  </si>
  <si>
    <t>214/F</t>
  </si>
  <si>
    <t>202514087077714025</t>
  </si>
  <si>
    <t>46,15</t>
  </si>
  <si>
    <t>CIG B5A31A70BA 212/F - ABBON. RIVISTE VARIE</t>
  </si>
  <si>
    <t>19279</t>
  </si>
  <si>
    <t>212/F</t>
  </si>
  <si>
    <t>202514087077714027</t>
  </si>
  <si>
    <t>236,00</t>
  </si>
  <si>
    <t>CIG B5A31A70BA 211/F - ABBON. RIVISTE VARIE</t>
  </si>
  <si>
    <t>19332</t>
  </si>
  <si>
    <t>211/F</t>
  </si>
  <si>
    <t>202514087077714028</t>
  </si>
  <si>
    <t>CIG B3601622C1 FPA 112/2025 - FORNITURA RIVISTA ANDRESEN 202</t>
  </si>
  <si>
    <t>18964</t>
  </si>
  <si>
    <t>FPA 112/2025</t>
  </si>
  <si>
    <t>202514087077714029</t>
  </si>
  <si>
    <t>118,75</t>
  </si>
  <si>
    <t>CIG B5A31A70BA 239/F - FORNITURA RIVISTE VARIE</t>
  </si>
  <si>
    <t>22000</t>
  </si>
  <si>
    <t>239/F</t>
  </si>
  <si>
    <t>202514087077714031</t>
  </si>
  <si>
    <t>647,50</t>
  </si>
  <si>
    <t>CIG B5A31A70BA 238/F - FORNITURA RIVISTE VARIE</t>
  </si>
  <si>
    <t>22002</t>
  </si>
  <si>
    <t>238/F</t>
  </si>
  <si>
    <t>202514087077714032</t>
  </si>
  <si>
    <t>103,50</t>
  </si>
  <si>
    <t>CIG B5A31A70BA 243/F - FORNITURA RIVISTE VARIE</t>
  </si>
  <si>
    <t>22006</t>
  </si>
  <si>
    <t>243/F</t>
  </si>
  <si>
    <t>202514087077714033</t>
  </si>
  <si>
    <t>CIG B5A31A70BA 244/F - FORNITURA RIVISTE VARIE</t>
  </si>
  <si>
    <t>22009</t>
  </si>
  <si>
    <t>244/F</t>
  </si>
  <si>
    <t>202514087077714035</t>
  </si>
  <si>
    <t>275,00</t>
  </si>
  <si>
    <t>Il Ponte Editore SocCoop. R.l.</t>
  </si>
  <si>
    <t>05038330485</t>
  </si>
  <si>
    <t>CIG B64519919B FATTPA 10-25 - FORNITURA RIVISTE</t>
  </si>
  <si>
    <t>24049</t>
  </si>
  <si>
    <t>FATTPA 10_25</t>
  </si>
  <si>
    <t>IL PONTE EDITORE SOC. COOP. A</t>
  </si>
  <si>
    <t>202514087077714036</t>
  </si>
  <si>
    <t>109,50</t>
  </si>
  <si>
    <t>CIG B5A31A70BA 308/F - FORNITURA RIVISTA DIRITTI UMANI E DIR</t>
  </si>
  <si>
    <t>29844</t>
  </si>
  <si>
    <t>308/F</t>
  </si>
  <si>
    <t>202514087077714037</t>
  </si>
  <si>
    <t>28,85</t>
  </si>
  <si>
    <t>CIG B5A31A70BA 309/F - FORNITURA RIVISTA ON LINE - DIRITTI U</t>
  </si>
  <si>
    <t>29845</t>
  </si>
  <si>
    <t>309/F</t>
  </si>
  <si>
    <t>202514087077714039</t>
  </si>
  <si>
    <t>EDITRICE BIBLIOGRAFICA S.R.L.</t>
  </si>
  <si>
    <t>01823660152</t>
  </si>
  <si>
    <t>CIG B7A1B35B8B PA000077 - FORNITURA RIVISTA BIBLIOTECHE OGGI</t>
  </si>
  <si>
    <t>29690</t>
  </si>
  <si>
    <t>PA000077</t>
  </si>
  <si>
    <t>EDITRICE BIBLIOGRAFICA</t>
  </si>
  <si>
    <t>202514087077714040</t>
  </si>
  <si>
    <t>127,00</t>
  </si>
  <si>
    <t>Franco Angeli S.r.l.</t>
  </si>
  <si>
    <t>04949880159</t>
  </si>
  <si>
    <t>CIG B58E6DA473 2025FAA000154 - FORNITURA RIVISTA STORIA DELL</t>
  </si>
  <si>
    <t>28627</t>
  </si>
  <si>
    <t>2025FAA000154</t>
  </si>
  <si>
    <t>FRANCOANGELI S.R.L.</t>
  </si>
  <si>
    <t>202514087077714041</t>
  </si>
  <si>
    <t>49,00</t>
  </si>
  <si>
    <t>EDIZIONI STUDIUM SRL</t>
  </si>
  <si>
    <t>01014761009</t>
  </si>
  <si>
    <t>CIG B58B5B12FB FP25000016 - FORNITURA RIVISTA PEDAGOGIA E VI</t>
  </si>
  <si>
    <t>26788</t>
  </si>
  <si>
    <t>FP25000016</t>
  </si>
  <si>
    <t>202514087077714042</t>
  </si>
  <si>
    <t>50,00</t>
  </si>
  <si>
    <t>Fondazione Accademia dei Perseveranti</t>
  </si>
  <si>
    <t>80008380489</t>
  </si>
  <si>
    <t>CIG B58DBD2A01 358/A - FORNITURA RIVISTA LIBER</t>
  </si>
  <si>
    <t>26793</t>
  </si>
  <si>
    <t>358/A</t>
  </si>
  <si>
    <t>FONDAZIONE ACCADEMIA DEI PERSE</t>
  </si>
  <si>
    <t>202514087077714043</t>
  </si>
  <si>
    <t>30,00</t>
  </si>
  <si>
    <t>CIG B6D1DFCC0B 772 - FORNITURA RIVISTA</t>
  </si>
  <si>
    <t>202514087077714044</t>
  </si>
  <si>
    <t>17,31</t>
  </si>
  <si>
    <t>CIG B5A31A70BA 339/F - FORNITURA RIVISTA ON LINE LINGUA E ST</t>
  </si>
  <si>
    <t>32927</t>
  </si>
  <si>
    <t>339/F</t>
  </si>
  <si>
    <t>202514087077714046</t>
  </si>
  <si>
    <t>72,00</t>
  </si>
  <si>
    <t>CIG B5A31A70BA 338/F - FORNITURA RIVISTA LINGUA E STILE</t>
  </si>
  <si>
    <t>32896</t>
  </si>
  <si>
    <t>338/F</t>
  </si>
  <si>
    <t>202514087077714047</t>
  </si>
  <si>
    <t>45,00</t>
  </si>
  <si>
    <t>VALORE SCUOLA COOPERATIVA A.R.L</t>
  </si>
  <si>
    <t>04445701008</t>
  </si>
  <si>
    <t>CIG B58AB11E5A - FORNITURA RIVISTA IL PEPEVERDE</t>
  </si>
  <si>
    <t>32931</t>
  </si>
  <si>
    <t>00185</t>
  </si>
  <si>
    <t>VALORE SCUOLA SOC. COOP.</t>
  </si>
  <si>
    <t>202514087077714048</t>
  </si>
  <si>
    <t>106,00</t>
  </si>
  <si>
    <t>CIG B5A31A70BA 358/F - FORNITURA RIVISTA AUTONOMIE LOCALI E</t>
  </si>
  <si>
    <t>36872</t>
  </si>
  <si>
    <t>358/F</t>
  </si>
  <si>
    <t>202514087077714049</t>
  </si>
  <si>
    <t>CIG B5A31A70BA 359/F - FORNITURA RIVISTA ON LINE AUTONOMIE L</t>
  </si>
  <si>
    <t>36876</t>
  </si>
  <si>
    <t>359/F</t>
  </si>
  <si>
    <t>202514087077714051</t>
  </si>
  <si>
    <t>CIG B5A31A70BA 381/F - FORNITURA RIVISTA IRIDE</t>
  </si>
  <si>
    <t>37936</t>
  </si>
  <si>
    <t>381/F</t>
  </si>
  <si>
    <t>202514087077714052</t>
  </si>
  <si>
    <t>CIG B5A31A70BA 382/F - FORNITURA RIVISTA ON LINE IRIDE</t>
  </si>
  <si>
    <t>37933</t>
  </si>
  <si>
    <t>382/F</t>
  </si>
  <si>
    <t>20251408707771841</t>
  </si>
  <si>
    <t>1454,07</t>
  </si>
  <si>
    <t>PICCIN NUOVA LIBRARIA SPA</t>
  </si>
  <si>
    <t>01524160288</t>
  </si>
  <si>
    <t>CIG B6D22A7632 - FORNITURA DI LIBRI</t>
  </si>
  <si>
    <t>18562</t>
  </si>
  <si>
    <t>600060</t>
  </si>
  <si>
    <t>PICCIN NUOVA LIBRARIA S.P.A.</t>
  </si>
  <si>
    <t>20251408707771842</t>
  </si>
  <si>
    <t>3043,56</t>
  </si>
  <si>
    <t>Giuffre' Francis Lefebvre S.p.A.</t>
  </si>
  <si>
    <t>00829840156</t>
  </si>
  <si>
    <t>CIG B6F26207DB V20063438/2025 - FORNITURA MATERIALE LIBRRAIO</t>
  </si>
  <si>
    <t>21988</t>
  </si>
  <si>
    <t>V20063438/2025</t>
  </si>
  <si>
    <t>GIUFFRE' FRANCIS LEFEBVRE SPA</t>
  </si>
  <si>
    <t>20251408707771844</t>
  </si>
  <si>
    <t>6238,00</t>
  </si>
  <si>
    <t>GIULIO EINAUDI EDITORE S.P.A.</t>
  </si>
  <si>
    <t>08367150151</t>
  </si>
  <si>
    <t>CIG B6F6FBB598 CR-FT-000336 - FORNITURA MATERIALE LIBRARIO</t>
  </si>
  <si>
    <t>21995</t>
  </si>
  <si>
    <t>CR-FT-000336</t>
  </si>
  <si>
    <t>G. EINAUDI EDITORE SPA</t>
  </si>
  <si>
    <t>20251408707771845</t>
  </si>
  <si>
    <t>4765,62</t>
  </si>
  <si>
    <t>CIG B737DA69F1   - FORNITURA DI MATERIALE LIBRARIO</t>
  </si>
  <si>
    <t>22744</t>
  </si>
  <si>
    <t>20251408707771846</t>
  </si>
  <si>
    <t>4664,52</t>
  </si>
  <si>
    <t>LIBRERIA UBIK</t>
  </si>
  <si>
    <t>LBNMRC72T31H501Z</t>
  </si>
  <si>
    <t>FORNITURA DI MATERIALE LIBRARIO</t>
  </si>
  <si>
    <t>26476</t>
  </si>
  <si>
    <t>1806-25</t>
  </si>
  <si>
    <t>LIBRERIA UBIK POTENZA PRETORIA</t>
  </si>
  <si>
    <t>20251408707771847</t>
  </si>
  <si>
    <t>3952,97</t>
  </si>
  <si>
    <t>LIBRERIA KIRIA DI GIOIOSA FABRIZIA</t>
  </si>
  <si>
    <t>GSIFRZ88D54G942S</t>
  </si>
  <si>
    <t>FORNITURA MATERIALE LIBRARIO</t>
  </si>
  <si>
    <t>27968</t>
  </si>
  <si>
    <t>4/PA</t>
  </si>
  <si>
    <t>LIBRERIA KIRIA DI GIOIOSA FABR</t>
  </si>
  <si>
    <t>20251408707771848</t>
  </si>
  <si>
    <t>2635,80</t>
  </si>
  <si>
    <t>FORNITURA DI PERIODICI E QUOTIDIANI - SECONDO TRIMESTRE 2025</t>
  </si>
  <si>
    <t>26505</t>
  </si>
  <si>
    <t>20251408707771849</t>
  </si>
  <si>
    <t>540,00</t>
  </si>
  <si>
    <t>DIFFUSIONE EDITORIALE ERMES SRL</t>
  </si>
  <si>
    <t>01293140768</t>
  </si>
  <si>
    <t>CIG B7FC56FF55 83-25 - FORNITURA DELL'OPERA -GLI SCRIGNI DI</t>
  </si>
  <si>
    <t>35583</t>
  </si>
  <si>
    <t>83-25</t>
  </si>
  <si>
    <t>DIFFUSIONE EDITORIALE ERMES SR</t>
  </si>
  <si>
    <t>202514087077718410</t>
  </si>
  <si>
    <t>215,00</t>
  </si>
  <si>
    <t>EDITORIALE LE LETTERE SRL</t>
  </si>
  <si>
    <t>09635940969</t>
  </si>
  <si>
    <t>CIG B608C3CCFD 280/PA - FORNITURA RIVISTA 2025 - RASSEGNA DE</t>
  </si>
  <si>
    <t>36995</t>
  </si>
  <si>
    <t>280/PA</t>
  </si>
  <si>
    <t>202514087077718411</t>
  </si>
  <si>
    <t>2329,20</t>
  </si>
  <si>
    <t>FORNITURA DI RIVISTE E QUOTIDIANI   AL 20 SETTEMBRE 2025</t>
  </si>
  <si>
    <t>39249</t>
  </si>
  <si>
    <t>202514087077718412</t>
  </si>
  <si>
    <t>164,00</t>
  </si>
  <si>
    <t>CIG B5A31A70BA 408/F - FORNITURA RIVISTA GIURIDICA DEL MEZZO</t>
  </si>
  <si>
    <t>39987</t>
  </si>
  <si>
    <t>408/F</t>
  </si>
  <si>
    <t>202514087077718413</t>
  </si>
  <si>
    <t>CIG B5A31A70BA 409/F - FORNITURA RIVISTA GIURIDICA DEL MEZZO</t>
  </si>
  <si>
    <t>39992</t>
  </si>
  <si>
    <t>409/F</t>
  </si>
  <si>
    <t>202514087077718415</t>
  </si>
  <si>
    <t>360,00</t>
  </si>
  <si>
    <t>La Tribuna srl</t>
  </si>
  <si>
    <t>01107460337</t>
  </si>
  <si>
    <t>CIG B58B158C7E V8-340041 - FORNITURA RIVISTA FORO CARTA 2025</t>
  </si>
  <si>
    <t>6532</t>
  </si>
  <si>
    <t>V8-340041</t>
  </si>
  <si>
    <t>LA TRIBUNA S.R.L</t>
  </si>
  <si>
    <t>202514087077718416</t>
  </si>
  <si>
    <t>3747,33</t>
  </si>
  <si>
    <t>43082</t>
  </si>
  <si>
    <t>1835-25</t>
  </si>
  <si>
    <t>202514087077718417</t>
  </si>
  <si>
    <t>43,75</t>
  </si>
  <si>
    <t>CIG B5A31A70BA 433/F - FORNITURA RIVISTE ON LINE - LE CARTE</t>
  </si>
  <si>
    <t>44404</t>
  </si>
  <si>
    <t>433/F</t>
  </si>
  <si>
    <t>202514087077718419</t>
  </si>
  <si>
    <t>176,00</t>
  </si>
  <si>
    <t>CIG B5A31A70BA 432/F- FORNITURA RIVISTE LE CARTE E LA STORIA</t>
  </si>
  <si>
    <t>44408</t>
  </si>
  <si>
    <t>432/F</t>
  </si>
  <si>
    <t>202514087077718420</t>
  </si>
  <si>
    <t>CIG B00B633CA8 458/F - RIVISTA ON LINE ECONOMIA DELLA CULTUR</t>
  </si>
  <si>
    <t>46562</t>
  </si>
  <si>
    <t>458/F</t>
  </si>
  <si>
    <t>202514087077718422</t>
  </si>
  <si>
    <t>110,00</t>
  </si>
  <si>
    <t>CIG B00B633CA8 457/F - FORNITURA RIVISTA ECONOMIA DELLA CULT</t>
  </si>
  <si>
    <t>46560</t>
  </si>
  <si>
    <t>457/F</t>
  </si>
  <si>
    <t>202514087077718423</t>
  </si>
  <si>
    <t>CIG B5A31A70BA 483/F - FORNITURA RIVISTA ECONOMIA DELLA CULT</t>
  </si>
  <si>
    <t>49429</t>
  </si>
  <si>
    <t>483/F</t>
  </si>
  <si>
    <t>202514087077718424</t>
  </si>
  <si>
    <t>CIG B5A31A70BA 484/F - FORNITURA RIVISTA ON LINE 2025 ECONOM</t>
  </si>
  <si>
    <t>49427</t>
  </si>
  <si>
    <t>484/F</t>
  </si>
  <si>
    <t>202514087077718426</t>
  </si>
  <si>
    <t>190,00</t>
  </si>
  <si>
    <t>CIG B58C8CF9A1 VF - FORNITURA RIVISTA LETTERE ITALIANE</t>
  </si>
  <si>
    <t>50948</t>
  </si>
  <si>
    <t>VF  002260</t>
  </si>
  <si>
    <t>202514087077718427</t>
  </si>
  <si>
    <t>174,00</t>
  </si>
  <si>
    <t>CIG B58C8CF9A1  - FORNITURA RIVISTA LARES</t>
  </si>
  <si>
    <t>50947</t>
  </si>
  <si>
    <t>VF  002261</t>
  </si>
  <si>
    <t>202514087077711391</t>
  </si>
  <si>
    <t>TRECCANI RETI S.P.A.</t>
  </si>
  <si>
    <t>00396050585</t>
  </si>
  <si>
    <t>CIG B6D83E22E7 3509/25 - FORNITURA MATERIALE BIBLIOGRAFICO</t>
  </si>
  <si>
    <t>45350</t>
  </si>
  <si>
    <t>3509/25</t>
  </si>
  <si>
    <t>TRECCANI RETI SPA</t>
  </si>
  <si>
    <t>202514087077711392</t>
  </si>
  <si>
    <t>4150,15</t>
  </si>
  <si>
    <t>Libreria dell'Arco Snc di Tamburrino Nicola e Anna Maria</t>
  </si>
  <si>
    <t>01267710778</t>
  </si>
  <si>
    <t>CIG B76446E816 18-25 - FORNITURA DI LIBRI VARI</t>
  </si>
  <si>
    <t>45362</t>
  </si>
  <si>
    <t>18-25</t>
  </si>
  <si>
    <t>LIBRERIA DELLARCO NICOLA E ANN</t>
  </si>
  <si>
    <t>202514087077711393</t>
  </si>
  <si>
    <t>2020,20</t>
  </si>
  <si>
    <t>CIG B926FE1B94 - FORNITURA LIBRI</t>
  </si>
  <si>
    <t>50944</t>
  </si>
  <si>
    <t>0075250550</t>
  </si>
  <si>
    <t>202514087077711394</t>
  </si>
  <si>
    <t>3051,09</t>
  </si>
  <si>
    <t>FORNITURA LIBRI</t>
  </si>
  <si>
    <t>51903</t>
  </si>
  <si>
    <t>1843-25</t>
  </si>
  <si>
    <t>202514087077711395</t>
  </si>
  <si>
    <t>442,20</t>
  </si>
  <si>
    <t>RISGUARDI SOCIETA' COOPERATIVA</t>
  </si>
  <si>
    <t>01885460707</t>
  </si>
  <si>
    <t>CIG B88CEE5036 49-25 - FORNITURA MATERIALE LIBRARIO</t>
  </si>
  <si>
    <t>54163</t>
  </si>
  <si>
    <t>49-25</t>
  </si>
  <si>
    <t>RISGUARDI RISGUARDI SOCIETA' C</t>
  </si>
  <si>
    <t>202514087077711396</t>
  </si>
  <si>
    <t>1657,83</t>
  </si>
  <si>
    <t>CIG B9694E5F7D 4 - FORNITURA DI GIOCHI DA TAVOLO CON RELATIV</t>
  </si>
  <si>
    <t>54191</t>
  </si>
  <si>
    <t>4</t>
  </si>
  <si>
    <t>202514087077711398</t>
  </si>
  <si>
    <t>13140,00</t>
  </si>
  <si>
    <t>SBIROLI ROBERTO</t>
  </si>
  <si>
    <t>SBRRRT71P29G642J</t>
  </si>
  <si>
    <t>CIG B977084C2E  - FORNITURA RISORSE BIBLIOGRAFICHE</t>
  </si>
  <si>
    <t>56214</t>
  </si>
  <si>
    <t>19</t>
  </si>
  <si>
    <t>ROBERTO SBIROLI</t>
  </si>
  <si>
    <t>202514087077711399</t>
  </si>
  <si>
    <t>1100,00</t>
  </si>
  <si>
    <t>PUCCI BRUNO</t>
  </si>
  <si>
    <t>PCCBRN60A11F839T</t>
  </si>
  <si>
    <t>CIG B96F584B76 FPA 1/25 - FORNITURA RISORSE BIBLIOGRAFICHE</t>
  </si>
  <si>
    <t>56238</t>
  </si>
  <si>
    <t>BRUNO PUCCI</t>
  </si>
  <si>
    <t>2025140870777113910</t>
  </si>
  <si>
    <t>3537,11</t>
  </si>
  <si>
    <t>FORNITURA RISORSE BIBLIOGRAFICHE</t>
  </si>
  <si>
    <t>56316</t>
  </si>
  <si>
    <t>1850-25</t>
  </si>
  <si>
    <t>2025140870777113911</t>
  </si>
  <si>
    <t>2981,10</t>
  </si>
  <si>
    <t>BENEDETTO ALESSANDRO</t>
  </si>
  <si>
    <t>BNDLSN78D28G942P</t>
  </si>
  <si>
    <t>1/2025 - FORNITURA DI QUOTIDIANI E PERIODICI DAL 21/09/2025</t>
  </si>
  <si>
    <t>58363</t>
  </si>
  <si>
    <t>1/2025</t>
  </si>
  <si>
    <t>7810</t>
  </si>
  <si>
    <t>2025140870781011</t>
  </si>
  <si>
    <t>2730,00</t>
  </si>
  <si>
    <t>CIG B514AEA74B 1PA/25 - FORNITURA DI TECHE</t>
  </si>
  <si>
    <t>864</t>
  </si>
  <si>
    <t>1PA/25</t>
  </si>
  <si>
    <t>2025140870781013</t>
  </si>
  <si>
    <t>231</t>
  </si>
  <si>
    <t>93,28</t>
  </si>
  <si>
    <t>GIOCHI 3 SRL</t>
  </si>
  <si>
    <t>01800670760</t>
  </si>
  <si>
    <t>CIG B96D6DAD6F 227/SL - FORNITURA DI COMPLEMENTO ARREDO BAGN</t>
  </si>
  <si>
    <t>56351</t>
  </si>
  <si>
    <t>227/SL</t>
  </si>
  <si>
    <t>GIOCHI 3 S.R.L.</t>
  </si>
  <si>
    <t>7822</t>
  </si>
  <si>
    <t>2025140870782221</t>
  </si>
  <si>
    <t>4800,00</t>
  </si>
  <si>
    <t>PREARO EDITORE S.R.L.</t>
  </si>
  <si>
    <t>13563050965</t>
  </si>
  <si>
    <t>CIG B530EAE658 1-PA - FORNITURA DI OPERE ED EDIZIONI DI PREG</t>
  </si>
  <si>
    <t>6321</t>
  </si>
  <si>
    <t>1-PA</t>
  </si>
  <si>
    <t>2025140870782222</t>
  </si>
  <si>
    <t>4262,30</t>
  </si>
  <si>
    <t>CIG B1A9973778 PA/61 - SERVIZIO DI ELABORAZIONE IMMAGINI DIG</t>
  </si>
  <si>
    <t>16072</t>
  </si>
  <si>
    <t>PA/61</t>
  </si>
  <si>
    <t>20251408707822131</t>
  </si>
  <si>
    <t>6237,70</t>
  </si>
  <si>
    <t>8099</t>
  </si>
  <si>
    <t>202514087080999781</t>
  </si>
  <si>
    <t>1641,90</t>
  </si>
  <si>
    <t>Sorem forniture S.r.l.</t>
  </si>
  <si>
    <t>05113710650</t>
  </si>
  <si>
    <t>CIG B56DF7615 36FE - ARREDI GIARDINO E TERRAZZO DELLA BIBLIO</t>
  </si>
  <si>
    <t>24344</t>
  </si>
  <si>
    <t>36FE</t>
  </si>
  <si>
    <t>SOREM FORNITURE S.R.L.</t>
  </si>
  <si>
    <t>2025140870809914611</t>
  </si>
  <si>
    <t>428</t>
  </si>
  <si>
    <t>20100,00</t>
  </si>
  <si>
    <t>S.E.S. SRL</t>
  </si>
  <si>
    <t>01791570763</t>
  </si>
  <si>
    <t>INTERVENTI DI EFFICIENTAMENTO ENERGETICO - PROGETTO  -LA BIB</t>
  </si>
  <si>
    <t>45394</t>
  </si>
  <si>
    <t>58</t>
  </si>
  <si>
    <t>S.E.S. S.R.L.</t>
  </si>
  <si>
    <t>2025140870809914613</t>
  </si>
  <si>
    <t>73227,00</t>
  </si>
  <si>
    <t>NOVAIMPIANTI SRLS</t>
  </si>
  <si>
    <t>01920770763</t>
  </si>
  <si>
    <t>CIG B760BC6702 000181/2025 - SOSTITUZIONE CENTRALE TERMICA-</t>
  </si>
  <si>
    <t>49434</t>
  </si>
  <si>
    <t>000181/2025</t>
  </si>
  <si>
    <t>NOVAIMPIANTI S.R.L.S A SOCIO U</t>
  </si>
  <si>
    <t>r.colucci5</t>
  </si>
  <si>
    <t>31-12-2025</t>
  </si>
  <si>
    <t>2.06</t>
  </si>
  <si>
    <t>13577</t>
  </si>
  <si>
    <t>NO</t>
  </si>
  <si>
    <t>2025</t>
  </si>
  <si>
    <t>0</t>
  </si>
  <si>
    <t>01-01-2025</t>
  </si>
  <si>
    <t>30-12-2025</t>
  </si>
  <si>
    <t>6146</t>
  </si>
  <si>
    <t>Tutti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</si>
</sst>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\.mm;@"/>
  </numFmts>
  <fonts count="16">
    <font>
      <sz val="10"/>
      <name val="Arial"/>
    </font>
    <font>
      <sz val="10"/>
      <name val="Trebuchet MS"/>
      <family val="2"/>
    </font>
    <font>
      <b/>
      <sz val="10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u/>
      <sz val="9"/>
      <color indexed="12"/>
      <name val="Trebuchet MS"/>
      <family val="2"/>
    </font>
    <font>
      <b/>
      <sz val="14"/>
      <name val="Trebuchet MS"/>
      <family val="2"/>
    </font>
    <font>
      <sz val="10"/>
      <name val="Arial"/>
      <family val="2"/>
    </font>
    <font>
      <sz val="20"/>
      <name val="Trebuchet MS"/>
      <family val="2"/>
    </font>
    <font>
      <sz val="11"/>
      <name val="Arial"/>
      <family val="2"/>
    </font>
    <font>
      <b/>
      <sz val="20"/>
      <name val="Trebuchet MS"/>
      <family val="2"/>
    </font>
    <font>
      <sz val="12"/>
      <name val="Arial"/>
      <family val="2"/>
    </font>
    <font>
      <b/>
      <sz val="10"/>
      <name val="Sans Serif"/>
    </font>
    <font>
      <b/>
      <sz val="10"/>
      <name val="Arial"/>
      <family val="2"/>
    </font>
    <font>
      <sz val="9"/>
      <color indexed="12"/>
      <name val="Trebuchet MS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7" borderId="14" xfId="0" applyFont="1" applyFill="1" applyBorder="1"/>
    <xf numFmtId="0" fontId="10" fillId="7" borderId="13" xfId="0" applyFont="1" applyFill="1" applyBorder="1" applyAlignment="1">
      <alignment horizontal="center" vertical="center" wrapText="1"/>
    </xf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1" fillId="0" borderId="8" xfId="0" applyFont="1" applyBorder="1"/>
    <xf numFmtId="0" fontId="9" fillId="5" borderId="7" xfId="0" applyFont="1" applyFill="1" applyBorder="1"/>
    <xf numFmtId="0" fontId="9" fillId="0" borderId="7" xfId="0" applyFont="1" applyBorder="1"/>
    <xf numFmtId="0" fontId="6" fillId="5" borderId="9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11" fillId="0" borderId="0" xfId="0" applyFont="1" applyAlignment="1">
      <alignment horizontal="justify" vertical="center"/>
    </xf>
    <xf numFmtId="0" fontId="7" fillId="0" borderId="0" xfId="0" applyFont="1"/>
    <xf numFmtId="0" fontId="13" fillId="0" borderId="0" xfId="0" applyFont="1"/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8" fillId="6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1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8" xfId="0" applyFont="1" applyBorder="1"/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7" fillId="7" borderId="11" xfId="0" applyFont="1" applyFill="1" applyBorder="1"/>
    <xf numFmtId="0" fontId="6" fillId="4" borderId="9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4" xfId="0" applyFill="1" applyBorder="1"/>
    <xf numFmtId="0" fontId="6" fillId="4" borderId="13" xfId="0" applyFont="1" applyFill="1" applyBorder="1" applyAlignment="1">
      <alignment horizontal="center" vertical="center" wrapText="1"/>
    </xf>
    <xf numFmtId="0" fontId="0" fillId="4" borderId="14" xfId="0" applyFill="1" applyBorder="1"/>
    <xf numFmtId="0" fontId="0" fillId="4" borderId="11" xfId="0" applyFill="1" applyBorder="1"/>
    <xf numFmtId="0" fontId="4" fillId="6" borderId="0" xfId="0" applyFont="1" applyFill="1" applyAlignment="1">
      <alignment horizontal="left" vertical="center" wrapText="1"/>
    </xf>
    <xf numFmtId="0" fontId="12" fillId="2" borderId="13" xfId="2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1" xfId="0" applyFill="1" applyBorder="1"/>
    <xf numFmtId="0" fontId="12" fillId="0" borderId="12" xfId="2" applyFont="1" applyFill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11" fillId="0" borderId="0" xfId="0" applyFont="1" applyAlignment="1">
      <alignment horizontal="justify" vertical="center"/>
    </xf>
    <xf numFmtId="0" fontId="0" fillId="0" borderId="0" xfId="0"/>
    <xf numFmtId="0" fontId="12" fillId="2" borderId="9" xfId="2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1</xdr:row>
          <xdr:rowOff>38100</xdr:rowOff>
        </xdr:from>
        <xdr:to>
          <xdr:col>6</xdr:col>
          <xdr:colOff>257175</xdr:colOff>
          <xdr:row>1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t-I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Calcola Indice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9EC0-5172-432B-89F6-C04449A360C2}">
  <sheetPr codeName="Foglio1">
    <pageSetUpPr fitToPage="1"/>
  </sheetPr>
  <dimension ref="A1:IV34"/>
  <sheetViews>
    <sheetView showGridLines="0" tabSelected="1" zoomScaleNormal="100" workbookViewId="0"/>
  </sheetViews>
  <sheetFormatPr defaultRowHeight="13.5" customHeight="1"/>
  <cols>
    <col min="1" max="1" width="29" style="2" bestFit="1" customWidth="1"/>
    <col min="2" max="2" width="24.5703125" style="2" bestFit="1" customWidth="1"/>
    <col min="3" max="3" width="24.42578125" style="2" bestFit="1" customWidth="1"/>
    <col min="4" max="4" width="4.5703125" style="2" bestFit="1" customWidth="1"/>
    <col min="5" max="5" width="34.42578125" style="2" bestFit="1" customWidth="1"/>
    <col min="6" max="6" width="23.42578125" style="2" bestFit="1" customWidth="1"/>
    <col min="7" max="7" width="23.28515625" style="2" bestFit="1" customWidth="1"/>
    <col min="8" max="8" width="0.5703125" style="2" bestFit="1" customWidth="1"/>
    <col min="9" max="9" width="1.28515625" style="2" hidden="1" bestFit="1" customWidth="1"/>
    <col min="10" max="10" width="11" style="2" bestFit="1" customWidth="1"/>
    <col min="11" max="256" width="9.28515625" style="2" bestFit="1" customWidth="1"/>
  </cols>
  <sheetData>
    <row r="1" spans="1:10" ht="21.75" customHeight="1"/>
    <row r="2" spans="1:10" ht="47.25" customHeight="1">
      <c r="A2" s="2" t="s">
        <v>0</v>
      </c>
      <c r="B2" s="1"/>
      <c r="C2" s="59"/>
      <c r="D2"/>
      <c r="E2" s="43">
        <v>-17.151290929200123</v>
      </c>
      <c r="J2" s="42"/>
    </row>
    <row r="3" spans="1:10" ht="13.5" customHeight="1">
      <c r="A3" s="8"/>
    </row>
    <row r="4" spans="1:10" ht="29.25" customHeight="1">
      <c r="A4" s="20" t="s">
        <v>1</v>
      </c>
      <c r="B4" s="23" t="s">
        <v>90</v>
      </c>
      <c r="C4" s="24"/>
      <c r="E4" s="66" t="s">
        <v>2</v>
      </c>
      <c r="F4" s="66"/>
      <c r="G4" s="66"/>
      <c r="H4" s="66"/>
      <c r="I4" s="66"/>
    </row>
    <row r="5" spans="1:10" ht="22.5" customHeight="1">
      <c r="A5" s="21" t="s">
        <v>3</v>
      </c>
      <c r="B5" s="25" t="s">
        <v>97</v>
      </c>
      <c r="C5" s="26"/>
      <c r="E5" s="31"/>
    </row>
    <row r="6" spans="1:10" ht="27.75" customHeight="1">
      <c r="A6" s="21" t="s">
        <v>4</v>
      </c>
      <c r="B6" s="25" t="s">
        <v>1500</v>
      </c>
      <c r="C6" s="26"/>
      <c r="E6" s="30" t="s">
        <v>5</v>
      </c>
      <c r="F6" s="11" t="s">
        <v>1504</v>
      </c>
      <c r="G6" s="12"/>
    </row>
    <row r="7" spans="1:10" ht="27" customHeight="1">
      <c r="A7" s="21" t="s">
        <v>6</v>
      </c>
      <c r="B7" s="41" t="s">
        <v>1501</v>
      </c>
      <c r="C7" s="26" t="s">
        <v>1502</v>
      </c>
      <c r="E7" s="44" t="s">
        <v>7</v>
      </c>
      <c r="F7" s="2" t="s">
        <v>1504</v>
      </c>
      <c r="G7" s="13"/>
    </row>
    <row r="8" spans="1:10" ht="30.75" customHeight="1">
      <c r="A8" s="22" t="s">
        <v>8</v>
      </c>
      <c r="B8" s="27" t="s">
        <v>1503</v>
      </c>
      <c r="C8" s="28"/>
      <c r="E8" s="17" t="s">
        <v>9</v>
      </c>
      <c r="F8" s="14" t="s">
        <v>1504</v>
      </c>
      <c r="G8" s="10"/>
    </row>
    <row r="9" spans="1:10" ht="24.75" customHeight="1">
      <c r="B9" s="9"/>
      <c r="C9" s="25"/>
    </row>
    <row r="10" spans="1:10" ht="24.75" customHeight="1">
      <c r="A10" s="8"/>
    </row>
    <row r="11" spans="1:10" ht="37.5" customHeight="1">
      <c r="A11" s="63" t="s">
        <v>10</v>
      </c>
      <c r="B11" s="64"/>
      <c r="C11" s="65"/>
      <c r="E11" s="60" t="s">
        <v>11</v>
      </c>
      <c r="F11" s="61"/>
      <c r="G11" s="62"/>
    </row>
    <row r="12" spans="1:10" ht="15">
      <c r="A12" s="15"/>
      <c r="C12" s="13"/>
      <c r="E12" s="29"/>
      <c r="F12" s="11"/>
      <c r="G12" s="12"/>
    </row>
    <row r="13" spans="1:10" ht="15.75">
      <c r="A13" s="18" t="s">
        <v>12</v>
      </c>
      <c r="B13" s="25" t="s">
        <v>1505</v>
      </c>
      <c r="C13" s="26"/>
      <c r="E13" s="18" t="s">
        <v>13</v>
      </c>
      <c r="F13" s="25" t="s">
        <v>1510</v>
      </c>
      <c r="G13" s="26"/>
    </row>
    <row r="14" spans="1:10" ht="15">
      <c r="A14" s="15"/>
      <c r="B14" s="25"/>
      <c r="C14" s="26"/>
      <c r="E14" s="16"/>
      <c r="F14" s="25"/>
      <c r="G14" s="26"/>
    </row>
    <row r="15" spans="1:10" ht="15.75">
      <c r="A15" s="18" t="s">
        <v>14</v>
      </c>
      <c r="B15" s="25"/>
      <c r="C15" s="26"/>
      <c r="E15" s="18" t="s">
        <v>15</v>
      </c>
      <c r="F15" s="25"/>
      <c r="G15" s="26"/>
    </row>
    <row r="16" spans="1:10" ht="15">
      <c r="A16" s="16"/>
      <c r="B16" s="25"/>
      <c r="C16" s="26"/>
      <c r="E16" s="16"/>
      <c r="F16" s="25"/>
      <c r="G16" s="26"/>
    </row>
    <row r="17" spans="1:7" ht="15.75">
      <c r="A17" s="18" t="s">
        <v>16</v>
      </c>
      <c r="B17" s="25" t="s">
        <v>1506</v>
      </c>
      <c r="C17" s="26"/>
      <c r="E17" s="18" t="s">
        <v>17</v>
      </c>
      <c r="F17" s="25"/>
      <c r="G17" s="26"/>
    </row>
    <row r="18" spans="1:7" ht="15">
      <c r="A18" s="16"/>
      <c r="B18" s="25"/>
      <c r="C18" s="26"/>
      <c r="E18" s="16"/>
      <c r="F18" s="25"/>
      <c r="G18" s="26"/>
    </row>
    <row r="19" spans="1:7" ht="15.75">
      <c r="A19" s="18" t="s">
        <v>18</v>
      </c>
      <c r="B19" s="40" t="s">
        <v>1507</v>
      </c>
      <c r="C19" s="45" t="s">
        <v>1508</v>
      </c>
      <c r="E19" s="18" t="s">
        <v>19</v>
      </c>
      <c r="F19" s="25"/>
      <c r="G19" s="26"/>
    </row>
    <row r="20" spans="1:7" ht="15">
      <c r="A20" s="16"/>
      <c r="B20" s="25"/>
      <c r="C20" s="26"/>
      <c r="E20" s="16"/>
      <c r="F20" s="25"/>
      <c r="G20" s="26"/>
    </row>
    <row r="21" spans="1:7" ht="15.75">
      <c r="A21" s="18" t="s">
        <v>20</v>
      </c>
      <c r="B21" s="25"/>
      <c r="C21" s="26"/>
      <c r="E21" s="18" t="s">
        <v>21</v>
      </c>
      <c r="F21" s="25"/>
      <c r="G21" s="26"/>
    </row>
    <row r="22" spans="1:7" ht="15.75">
      <c r="A22" s="19"/>
      <c r="B22" s="25"/>
      <c r="C22" s="26"/>
      <c r="E22" s="16"/>
      <c r="F22" s="25"/>
      <c r="G22" s="26"/>
    </row>
    <row r="23" spans="1:7" ht="15.75">
      <c r="A23" s="18" t="s">
        <v>22</v>
      </c>
      <c r="B23" s="25"/>
      <c r="C23" s="26"/>
      <c r="E23" s="18" t="s">
        <v>23</v>
      </c>
      <c r="F23" s="40"/>
      <c r="G23" s="45"/>
    </row>
    <row r="24" spans="1:7" ht="15.75">
      <c r="A24" s="19"/>
      <c r="B24" s="25"/>
      <c r="C24" s="26"/>
      <c r="E24" s="16"/>
      <c r="F24" s="25"/>
      <c r="G24" s="26"/>
    </row>
    <row r="25" spans="1:7" ht="15.75">
      <c r="A25" s="18" t="s">
        <v>24</v>
      </c>
      <c r="B25" s="25"/>
      <c r="C25" s="26"/>
      <c r="E25" s="18" t="s">
        <v>25</v>
      </c>
      <c r="F25" s="25" t="s">
        <v>71</v>
      </c>
      <c r="G25" s="26"/>
    </row>
    <row r="26" spans="1:7" ht="15.75">
      <c r="A26" s="19"/>
      <c r="B26" s="25"/>
      <c r="C26" s="26"/>
      <c r="E26" s="53"/>
      <c r="F26" s="46"/>
      <c r="G26" s="28"/>
    </row>
    <row r="27" spans="1:7" ht="15.75">
      <c r="A27" s="18" t="s">
        <v>26</v>
      </c>
      <c r="B27" s="25"/>
      <c r="C27" s="26"/>
      <c r="E27" s="25"/>
      <c r="F27" s="25"/>
      <c r="G27" s="25"/>
    </row>
    <row r="28" spans="1:7" ht="15.75">
      <c r="A28" s="19"/>
      <c r="B28" s="25"/>
      <c r="C28" s="26"/>
      <c r="E28" s="25"/>
      <c r="F28" s="25"/>
      <c r="G28" s="25"/>
    </row>
    <row r="29" spans="1:7" ht="15.75">
      <c r="A29" s="18" t="s">
        <v>27</v>
      </c>
      <c r="B29" s="25" t="s">
        <v>1509</v>
      </c>
      <c r="C29" s="26" t="s">
        <v>1509</v>
      </c>
      <c r="E29" s="25"/>
      <c r="F29" s="25"/>
      <c r="G29" s="25"/>
    </row>
    <row r="30" spans="1:7" ht="15.75">
      <c r="A30" s="19"/>
      <c r="B30" s="25"/>
      <c r="C30" s="26"/>
      <c r="E30" s="25"/>
      <c r="F30" s="25"/>
      <c r="G30" s="25"/>
    </row>
    <row r="31" spans="1:7" ht="15.75">
      <c r="A31" s="18" t="s">
        <v>28</v>
      </c>
      <c r="B31" s="25"/>
      <c r="C31" s="26"/>
      <c r="E31" s="25"/>
      <c r="F31" s="25"/>
      <c r="G31" s="25"/>
    </row>
    <row r="32" spans="1:7" ht="15.75">
      <c r="A32" s="19"/>
      <c r="B32" s="25"/>
      <c r="C32" s="26"/>
      <c r="F32" s="25"/>
      <c r="G32" s="25"/>
    </row>
    <row r="33" spans="1:7" ht="15.75">
      <c r="A33" s="18" t="s">
        <v>29</v>
      </c>
      <c r="B33" s="25"/>
      <c r="C33" s="26"/>
      <c r="F33" s="25"/>
      <c r="G33" s="25"/>
    </row>
    <row r="34" spans="1:7" ht="15.75">
      <c r="A34" s="47"/>
      <c r="B34" s="46"/>
      <c r="C34" s="28"/>
    </row>
  </sheetData>
  <mergeCells count="4">
    <mergeCell ref="A2:C2"/>
    <mergeCell ref="E11:G11"/>
    <mergeCell ref="A11:C11"/>
    <mergeCell ref="E4:I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useFirstPageNumber="1" r:id="rId1"/>
  <headerFooter alignWithMargins="0">
    <oddHeader>&amp;LVICOPI 2009-2014&amp;C&amp;F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Calcolo_Indice">
                <anchor moveWithCells="1">
                  <from>
                    <xdr:col>5</xdr:col>
                    <xdr:colOff>485775</xdr:colOff>
                    <xdr:row>1</xdr:row>
                    <xdr:rowOff>38100</xdr:rowOff>
                  </from>
                  <to>
                    <xdr:col>6</xdr:col>
                    <xdr:colOff>257175</xdr:colOff>
                    <xdr:row>1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094AF-A955-4919-BA9F-358E31D1E568}">
  <sheetPr codeName="Foglio9">
    <pageSetUpPr fitToPage="1"/>
  </sheetPr>
  <dimension ref="A1:C9"/>
  <sheetViews>
    <sheetView zoomScaleNormal="100" workbookViewId="0"/>
  </sheetViews>
  <sheetFormatPr defaultRowHeight="12.6" customHeight="1"/>
  <sheetData>
    <row r="1" spans="1:3" ht="12.6" customHeight="1">
      <c r="A1" s="3">
        <v>6</v>
      </c>
      <c r="B1" s="4">
        <v>0.64670000000000005</v>
      </c>
      <c r="C1" s="4">
        <v>0.68669999999999998</v>
      </c>
    </row>
    <row r="2" spans="1:3" ht="12.6" customHeight="1">
      <c r="A2" s="3">
        <v>7</v>
      </c>
      <c r="B2" s="4">
        <v>0.69430000000000003</v>
      </c>
      <c r="C2" s="4">
        <v>0.73429999999999995</v>
      </c>
    </row>
    <row r="3" spans="1:3" ht="12.6" customHeight="1">
      <c r="A3" s="3">
        <v>8</v>
      </c>
      <c r="B3" s="4">
        <v>0.73</v>
      </c>
      <c r="C3" s="4">
        <v>0.77</v>
      </c>
    </row>
    <row r="4" spans="1:3" ht="12.6" customHeight="1">
      <c r="A4" s="3">
        <v>9</v>
      </c>
      <c r="B4" s="4">
        <v>0.64670000000000005</v>
      </c>
      <c r="C4" s="4">
        <v>0.68669999999999998</v>
      </c>
    </row>
    <row r="5" spans="1:3" ht="12.6" customHeight="1">
      <c r="A5" s="3">
        <v>10</v>
      </c>
      <c r="B5" s="4">
        <v>0.68</v>
      </c>
      <c r="C5" s="4">
        <v>0.72</v>
      </c>
    </row>
    <row r="6" spans="1:3" ht="12.6" customHeight="1">
      <c r="A6" s="3">
        <v>11</v>
      </c>
      <c r="B6" s="4">
        <v>0.70730000000000004</v>
      </c>
      <c r="C6" s="4">
        <v>0.74729999999999996</v>
      </c>
    </row>
    <row r="7" spans="1:3" ht="12.6" customHeight="1">
      <c r="A7" s="3">
        <v>12</v>
      </c>
      <c r="B7" s="4">
        <v>0.64670000000000005</v>
      </c>
      <c r="C7" s="4">
        <v>0.68669999999999998</v>
      </c>
    </row>
    <row r="8" spans="1:3" ht="12.6" customHeight="1">
      <c r="A8" s="3">
        <v>13</v>
      </c>
      <c r="B8" s="4">
        <v>0.67230000000000001</v>
      </c>
      <c r="C8" s="4">
        <v>0.71230000000000004</v>
      </c>
    </row>
    <row r="9" spans="1:3" ht="12.6" customHeight="1">
      <c r="A9" s="3">
        <v>14</v>
      </c>
      <c r="B9" s="4">
        <v>0.69430000000000003</v>
      </c>
      <c r="C9" s="4">
        <v>0.73429999999999995</v>
      </c>
    </row>
  </sheetData>
  <pageMargins left="0.75" right="0.75" top="1" bottom="1" header="0.5" footer="0.5"/>
  <pageSetup paperSize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81FB-58EB-4DB6-85F1-5CB8D1C25467}">
  <sheetPr codeName="Foglio2">
    <pageSetUpPr fitToPage="1"/>
  </sheetPr>
  <dimension ref="A1:IV246"/>
  <sheetViews>
    <sheetView zoomScaleNormal="100" workbookViewId="0"/>
  </sheetViews>
  <sheetFormatPr defaultRowHeight="13.5" customHeight="1"/>
  <cols>
    <col min="1" max="1" width="24" style="7" bestFit="1" customWidth="1"/>
    <col min="2" max="2" width="24" style="48" bestFit="1" customWidth="1"/>
    <col min="3" max="17" width="24" style="49" bestFit="1" customWidth="1"/>
    <col min="18" max="18" width="24" style="50" bestFit="1" customWidth="1"/>
    <col min="19" max="19" width="24" style="51" bestFit="1" customWidth="1"/>
    <col min="20" max="20" width="24" style="50" bestFit="1" customWidth="1"/>
    <col min="21" max="21" width="24" style="51" bestFit="1" customWidth="1"/>
    <col min="22" max="22" width="24" style="50" bestFit="1" customWidth="1"/>
    <col min="23" max="23" width="24" style="49" bestFit="1" customWidth="1"/>
    <col min="24" max="25" width="24" style="50" bestFit="1" customWidth="1"/>
    <col min="26" max="29" width="24" style="49" bestFit="1" customWidth="1"/>
    <col min="30" max="30" width="24" style="50" bestFit="1" customWidth="1"/>
    <col min="31" max="31" width="24" style="49" bestFit="1" customWidth="1"/>
    <col min="32" max="32" width="24" style="50" bestFit="1" customWidth="1"/>
    <col min="33" max="34" width="24" style="49" bestFit="1" customWidth="1"/>
    <col min="35" max="35" width="12.7109375" style="49" bestFit="1" customWidth="1"/>
    <col min="36" max="256" width="9.28515625" style="1" bestFit="1" customWidth="1"/>
  </cols>
  <sheetData>
    <row r="1" spans="1:35" ht="58.5" customHeight="1">
      <c r="A1" s="52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44</v>
      </c>
      <c r="P1" s="5" t="s">
        <v>45</v>
      </c>
      <c r="Q1" s="5" t="s">
        <v>46</v>
      </c>
      <c r="R1" s="52" t="s">
        <v>47</v>
      </c>
      <c r="S1" s="38" t="s">
        <v>48</v>
      </c>
      <c r="T1" s="39" t="s">
        <v>49</v>
      </c>
      <c r="U1" s="38" t="s">
        <v>50</v>
      </c>
      <c r="V1" s="39" t="s">
        <v>51</v>
      </c>
      <c r="W1" s="5" t="s">
        <v>52</v>
      </c>
      <c r="X1" s="39" t="s">
        <v>53</v>
      </c>
      <c r="Y1" s="39" t="s">
        <v>54</v>
      </c>
      <c r="Z1" s="5" t="s">
        <v>55</v>
      </c>
      <c r="AA1" s="5" t="s">
        <v>56</v>
      </c>
      <c r="AB1" s="5" t="s">
        <v>57</v>
      </c>
      <c r="AC1" s="5" t="s">
        <v>58</v>
      </c>
      <c r="AD1" s="52" t="s">
        <v>59</v>
      </c>
      <c r="AE1" s="5" t="s">
        <v>60</v>
      </c>
      <c r="AF1" s="52" t="s">
        <v>61</v>
      </c>
      <c r="AG1" s="5" t="s">
        <v>62</v>
      </c>
      <c r="AH1" s="5" t="s">
        <v>63</v>
      </c>
      <c r="AI1" s="5" t="s">
        <v>64</v>
      </c>
    </row>
    <row r="2" spans="1:35" ht="60">
      <c r="A2" s="7" t="s">
        <v>90</v>
      </c>
      <c r="B2" s="6" t="s">
        <v>91</v>
      </c>
      <c r="C2" s="49" t="s">
        <v>92</v>
      </c>
      <c r="D2" s="49" t="s">
        <v>93</v>
      </c>
      <c r="E2" s="49" t="s">
        <v>94</v>
      </c>
      <c r="F2" s="49" t="s">
        <v>95</v>
      </c>
      <c r="G2" s="49" t="s">
        <v>96</v>
      </c>
      <c r="H2" s="49" t="s">
        <v>97</v>
      </c>
      <c r="I2" s="49" t="s">
        <v>98</v>
      </c>
      <c r="J2" s="49" t="s">
        <v>95</v>
      </c>
      <c r="K2" s="49" t="s">
        <v>99</v>
      </c>
      <c r="L2" s="49" t="s">
        <v>100</v>
      </c>
      <c r="M2" s="49" t="s">
        <v>101</v>
      </c>
      <c r="N2" s="49" t="s">
        <v>102</v>
      </c>
      <c r="O2" s="49" t="s">
        <v>103</v>
      </c>
      <c r="P2" s="49" t="s">
        <v>104</v>
      </c>
      <c r="Q2" s="49" t="s">
        <v>105</v>
      </c>
      <c r="R2" s="50">
        <v>45754</v>
      </c>
      <c r="S2" s="51" t="s">
        <v>102</v>
      </c>
      <c r="T2" s="50">
        <v>45754</v>
      </c>
      <c r="U2" s="51" t="s">
        <v>102</v>
      </c>
      <c r="V2" s="50">
        <v>45782</v>
      </c>
      <c r="W2" s="49">
        <f t="shared" ref="W2:W65" si="0">IF(AND(V2&lt;&gt;"",T2&lt;&gt;""),SUM(T2-V2),"")</f>
        <v>-28</v>
      </c>
      <c r="Z2" s="49" t="str">
        <f t="shared" ref="Z2:Z65" si="1">IF(AND(X2&lt;&gt;"",Y2&lt;&gt;"",T2&lt;&gt;""),SUM(IF(Y2&lt;T2,Y2,T2)-X2),"")</f>
        <v/>
      </c>
      <c r="AA2" s="49" t="str">
        <f t="shared" ref="AA2:AA65" si="2">IF(AND(Z2&lt;&gt;"",W2&lt;&gt;""),SUM(W2-Z2),"")</f>
        <v/>
      </c>
      <c r="AB2" s="49" t="s">
        <v>106</v>
      </c>
      <c r="AC2" s="49" t="s">
        <v>107</v>
      </c>
      <c r="AD2" s="50">
        <v>45752</v>
      </c>
      <c r="AE2" s="49" t="s">
        <v>108</v>
      </c>
      <c r="AF2" s="50">
        <v>45747</v>
      </c>
      <c r="AG2" s="49" t="s">
        <v>109</v>
      </c>
      <c r="AH2" s="49" t="s">
        <v>104</v>
      </c>
      <c r="AI2" s="49" t="s">
        <v>110</v>
      </c>
    </row>
    <row r="3" spans="1:35" ht="60">
      <c r="A3" s="7" t="s">
        <v>90</v>
      </c>
      <c r="B3" s="6" t="s">
        <v>91</v>
      </c>
      <c r="C3" s="49" t="s">
        <v>92</v>
      </c>
      <c r="D3" s="49" t="s">
        <v>93</v>
      </c>
      <c r="E3" s="49" t="s">
        <v>94</v>
      </c>
      <c r="F3" s="49" t="s">
        <v>95</v>
      </c>
      <c r="G3" s="49" t="s">
        <v>96</v>
      </c>
      <c r="H3" s="49" t="s">
        <v>97</v>
      </c>
      <c r="I3" s="49" t="s">
        <v>98</v>
      </c>
      <c r="J3" s="49" t="s">
        <v>95</v>
      </c>
      <c r="K3" s="49" t="s">
        <v>99</v>
      </c>
      <c r="L3" s="49" t="s">
        <v>111</v>
      </c>
      <c r="M3" s="49" t="s">
        <v>112</v>
      </c>
      <c r="N3" s="49" t="s">
        <v>113</v>
      </c>
      <c r="O3" s="49" t="s">
        <v>114</v>
      </c>
      <c r="P3" s="49" t="s">
        <v>115</v>
      </c>
      <c r="Q3" s="49" t="s">
        <v>116</v>
      </c>
      <c r="R3" s="50">
        <v>45754</v>
      </c>
      <c r="S3" s="51" t="s">
        <v>113</v>
      </c>
      <c r="T3" s="50">
        <v>45754</v>
      </c>
      <c r="U3" s="51" t="s">
        <v>113</v>
      </c>
      <c r="V3" s="50">
        <v>45781</v>
      </c>
      <c r="W3" s="49">
        <f t="shared" si="0"/>
        <v>-27</v>
      </c>
      <c r="Z3" s="49" t="str">
        <f t="shared" si="1"/>
        <v/>
      </c>
      <c r="AA3" s="49" t="str">
        <f t="shared" si="2"/>
        <v/>
      </c>
      <c r="AB3" s="49" t="s">
        <v>106</v>
      </c>
      <c r="AC3" s="49" t="s">
        <v>117</v>
      </c>
      <c r="AD3" s="50">
        <v>45751</v>
      </c>
      <c r="AE3" s="49" t="s">
        <v>118</v>
      </c>
      <c r="AF3" s="50">
        <v>45747</v>
      </c>
      <c r="AG3" s="49" t="s">
        <v>114</v>
      </c>
      <c r="AH3" s="49" t="s">
        <v>115</v>
      </c>
      <c r="AI3" s="49" t="s">
        <v>110</v>
      </c>
    </row>
    <row r="4" spans="1:35" ht="60">
      <c r="A4" s="7" t="s">
        <v>90</v>
      </c>
      <c r="B4" s="6" t="s">
        <v>91</v>
      </c>
      <c r="C4" s="49" t="s">
        <v>92</v>
      </c>
      <c r="D4" s="49" t="s">
        <v>93</v>
      </c>
      <c r="E4" s="49" t="s">
        <v>94</v>
      </c>
      <c r="F4" s="49" t="s">
        <v>95</v>
      </c>
      <c r="G4" s="49" t="s">
        <v>96</v>
      </c>
      <c r="H4" s="49" t="s">
        <v>97</v>
      </c>
      <c r="I4" s="49" t="s">
        <v>98</v>
      </c>
      <c r="J4" s="49" t="s">
        <v>95</v>
      </c>
      <c r="K4" s="49" t="s">
        <v>99</v>
      </c>
      <c r="L4" s="49" t="s">
        <v>119</v>
      </c>
      <c r="M4" s="49" t="s">
        <v>112</v>
      </c>
      <c r="N4" s="49" t="s">
        <v>120</v>
      </c>
      <c r="O4" s="49" t="s">
        <v>103</v>
      </c>
      <c r="P4" s="49" t="s">
        <v>104</v>
      </c>
      <c r="Q4" s="49" t="s">
        <v>121</v>
      </c>
      <c r="R4" s="50">
        <v>45754</v>
      </c>
      <c r="S4" s="51" t="s">
        <v>120</v>
      </c>
      <c r="T4" s="50">
        <v>45754</v>
      </c>
      <c r="U4" s="51" t="s">
        <v>120</v>
      </c>
      <c r="V4" s="50">
        <v>45782</v>
      </c>
      <c r="W4" s="49">
        <f t="shared" si="0"/>
        <v>-28</v>
      </c>
      <c r="Z4" s="49" t="str">
        <f t="shared" si="1"/>
        <v/>
      </c>
      <c r="AA4" s="49" t="str">
        <f t="shared" si="2"/>
        <v/>
      </c>
      <c r="AB4" s="49" t="s">
        <v>106</v>
      </c>
      <c r="AC4" s="49" t="s">
        <v>122</v>
      </c>
      <c r="AD4" s="50">
        <v>45752</v>
      </c>
      <c r="AE4" s="49" t="s">
        <v>123</v>
      </c>
      <c r="AF4" s="50">
        <v>45747</v>
      </c>
      <c r="AG4" s="49" t="s">
        <v>109</v>
      </c>
      <c r="AH4" s="49" t="s">
        <v>104</v>
      </c>
      <c r="AI4" s="49" t="s">
        <v>110</v>
      </c>
    </row>
    <row r="5" spans="1:35" ht="60">
      <c r="A5" s="7" t="s">
        <v>90</v>
      </c>
      <c r="B5" s="6" t="s">
        <v>91</v>
      </c>
      <c r="C5" s="49" t="s">
        <v>92</v>
      </c>
      <c r="D5" s="49" t="s">
        <v>93</v>
      </c>
      <c r="E5" s="49" t="s">
        <v>94</v>
      </c>
      <c r="F5" s="49" t="s">
        <v>95</v>
      </c>
      <c r="G5" s="49" t="s">
        <v>96</v>
      </c>
      <c r="H5" s="49" t="s">
        <v>97</v>
      </c>
      <c r="I5" s="49" t="s">
        <v>98</v>
      </c>
      <c r="J5" s="49" t="s">
        <v>95</v>
      </c>
      <c r="K5" s="49" t="s">
        <v>99</v>
      </c>
      <c r="L5" s="49" t="s">
        <v>124</v>
      </c>
      <c r="M5" s="49" t="s">
        <v>101</v>
      </c>
      <c r="N5" s="49" t="s">
        <v>125</v>
      </c>
      <c r="O5" s="49" t="s">
        <v>103</v>
      </c>
      <c r="P5" s="49" t="s">
        <v>104</v>
      </c>
      <c r="Q5" s="49" t="s">
        <v>126</v>
      </c>
      <c r="R5" s="50">
        <v>45952</v>
      </c>
      <c r="S5" s="51" t="s">
        <v>125</v>
      </c>
      <c r="T5" s="50">
        <v>45952</v>
      </c>
      <c r="U5" s="51" t="s">
        <v>125</v>
      </c>
      <c r="V5" s="50">
        <v>45968</v>
      </c>
      <c r="W5" s="49">
        <f t="shared" si="0"/>
        <v>-16</v>
      </c>
      <c r="Z5" s="49" t="str">
        <f t="shared" si="1"/>
        <v/>
      </c>
      <c r="AA5" s="49" t="str">
        <f t="shared" si="2"/>
        <v/>
      </c>
      <c r="AB5" s="49" t="s">
        <v>106</v>
      </c>
      <c r="AC5" s="49" t="s">
        <v>127</v>
      </c>
      <c r="AD5" s="50">
        <v>45938</v>
      </c>
      <c r="AE5" s="49" t="s">
        <v>128</v>
      </c>
      <c r="AF5" s="50">
        <v>45938</v>
      </c>
      <c r="AG5" s="49" t="s">
        <v>109</v>
      </c>
      <c r="AH5" s="49" t="s">
        <v>104</v>
      </c>
      <c r="AI5" s="49" t="s">
        <v>110</v>
      </c>
    </row>
    <row r="6" spans="1:35" ht="60">
      <c r="A6" s="7" t="s">
        <v>90</v>
      </c>
      <c r="B6" s="6" t="s">
        <v>91</v>
      </c>
      <c r="C6" s="49" t="s">
        <v>92</v>
      </c>
      <c r="D6" s="49" t="s">
        <v>93</v>
      </c>
      <c r="E6" s="49" t="s">
        <v>94</v>
      </c>
      <c r="F6" s="49" t="s">
        <v>95</v>
      </c>
      <c r="G6" s="49" t="s">
        <v>96</v>
      </c>
      <c r="H6" s="49" t="s">
        <v>97</v>
      </c>
      <c r="I6" s="49" t="s">
        <v>98</v>
      </c>
      <c r="J6" s="49" t="s">
        <v>95</v>
      </c>
      <c r="K6" s="49" t="s">
        <v>99</v>
      </c>
      <c r="L6" s="49" t="s">
        <v>129</v>
      </c>
      <c r="M6" s="49" t="s">
        <v>101</v>
      </c>
      <c r="N6" s="49" t="s">
        <v>125</v>
      </c>
      <c r="O6" s="49" t="s">
        <v>103</v>
      </c>
      <c r="P6" s="49" t="s">
        <v>104</v>
      </c>
      <c r="Q6" s="49" t="s">
        <v>130</v>
      </c>
      <c r="R6" s="50">
        <v>45952</v>
      </c>
      <c r="S6" s="51" t="s">
        <v>125</v>
      </c>
      <c r="T6" s="50">
        <v>45952</v>
      </c>
      <c r="U6" s="51" t="s">
        <v>125</v>
      </c>
      <c r="V6" s="50">
        <v>45968</v>
      </c>
      <c r="W6" s="49">
        <f t="shared" si="0"/>
        <v>-16</v>
      </c>
      <c r="Z6" s="49" t="str">
        <f t="shared" si="1"/>
        <v/>
      </c>
      <c r="AA6" s="49" t="str">
        <f t="shared" si="2"/>
        <v/>
      </c>
      <c r="AB6" s="49" t="s">
        <v>106</v>
      </c>
      <c r="AC6" s="49" t="s">
        <v>131</v>
      </c>
      <c r="AD6" s="50">
        <v>45938</v>
      </c>
      <c r="AE6" s="49" t="s">
        <v>132</v>
      </c>
      <c r="AF6" s="50">
        <v>45938</v>
      </c>
      <c r="AG6" s="49" t="s">
        <v>109</v>
      </c>
      <c r="AH6" s="49" t="s">
        <v>104</v>
      </c>
      <c r="AI6" s="49" t="s">
        <v>110</v>
      </c>
    </row>
    <row r="7" spans="1:35" ht="60">
      <c r="A7" s="7" t="s">
        <v>90</v>
      </c>
      <c r="B7" s="6" t="s">
        <v>91</v>
      </c>
      <c r="C7" s="49" t="s">
        <v>92</v>
      </c>
      <c r="D7" s="49" t="s">
        <v>93</v>
      </c>
      <c r="E7" s="49" t="s">
        <v>94</v>
      </c>
      <c r="F7" s="49" t="s">
        <v>95</v>
      </c>
      <c r="G7" s="49" t="s">
        <v>96</v>
      </c>
      <c r="H7" s="49" t="s">
        <v>97</v>
      </c>
      <c r="I7" s="49" t="s">
        <v>98</v>
      </c>
      <c r="J7" s="49" t="s">
        <v>95</v>
      </c>
      <c r="K7" s="49" t="s">
        <v>99</v>
      </c>
      <c r="L7" s="49" t="s">
        <v>133</v>
      </c>
      <c r="M7" s="49" t="s">
        <v>101</v>
      </c>
      <c r="N7" s="49" t="s">
        <v>125</v>
      </c>
      <c r="O7" s="49" t="s">
        <v>103</v>
      </c>
      <c r="P7" s="49" t="s">
        <v>104</v>
      </c>
      <c r="Q7" s="49" t="s">
        <v>134</v>
      </c>
      <c r="R7" s="50">
        <v>45952</v>
      </c>
      <c r="S7" s="51" t="s">
        <v>125</v>
      </c>
      <c r="T7" s="50">
        <v>45952</v>
      </c>
      <c r="U7" s="51" t="s">
        <v>125</v>
      </c>
      <c r="V7" s="50">
        <v>45969</v>
      </c>
      <c r="W7" s="49">
        <f t="shared" si="0"/>
        <v>-17</v>
      </c>
      <c r="Z7" s="49" t="str">
        <f t="shared" si="1"/>
        <v/>
      </c>
      <c r="AA7" s="49" t="str">
        <f t="shared" si="2"/>
        <v/>
      </c>
      <c r="AB7" s="49" t="s">
        <v>106</v>
      </c>
      <c r="AC7" s="49" t="s">
        <v>135</v>
      </c>
      <c r="AD7" s="50">
        <v>45939</v>
      </c>
      <c r="AE7" s="49" t="s">
        <v>136</v>
      </c>
      <c r="AF7" s="50">
        <v>45938</v>
      </c>
      <c r="AG7" s="49" t="s">
        <v>109</v>
      </c>
      <c r="AH7" s="49" t="s">
        <v>104</v>
      </c>
      <c r="AI7" s="49" t="s">
        <v>110</v>
      </c>
    </row>
    <row r="8" spans="1:35" ht="60">
      <c r="A8" s="7" t="s">
        <v>90</v>
      </c>
      <c r="B8" s="6" t="s">
        <v>91</v>
      </c>
      <c r="C8" s="49" t="s">
        <v>92</v>
      </c>
      <c r="D8" s="49" t="s">
        <v>93</v>
      </c>
      <c r="E8" s="49" t="s">
        <v>94</v>
      </c>
      <c r="F8" s="49" t="s">
        <v>95</v>
      </c>
      <c r="G8" s="49" t="s">
        <v>96</v>
      </c>
      <c r="H8" s="49" t="s">
        <v>97</v>
      </c>
      <c r="I8" s="49" t="s">
        <v>98</v>
      </c>
      <c r="J8" s="49" t="s">
        <v>95</v>
      </c>
      <c r="K8" s="49" t="s">
        <v>99</v>
      </c>
      <c r="L8" s="49" t="s">
        <v>137</v>
      </c>
      <c r="M8" s="49" t="s">
        <v>112</v>
      </c>
      <c r="N8" s="49" t="s">
        <v>138</v>
      </c>
      <c r="O8" s="49" t="s">
        <v>114</v>
      </c>
      <c r="P8" s="49" t="s">
        <v>115</v>
      </c>
      <c r="Q8" s="49" t="s">
        <v>139</v>
      </c>
      <c r="R8" s="50">
        <v>45952</v>
      </c>
      <c r="S8" s="51" t="s">
        <v>138</v>
      </c>
      <c r="T8" s="50">
        <v>45952</v>
      </c>
      <c r="U8" s="51" t="s">
        <v>138</v>
      </c>
      <c r="V8" s="50">
        <v>45969</v>
      </c>
      <c r="W8" s="49">
        <f t="shared" si="0"/>
        <v>-17</v>
      </c>
      <c r="Z8" s="49" t="str">
        <f t="shared" si="1"/>
        <v/>
      </c>
      <c r="AA8" s="49" t="str">
        <f t="shared" si="2"/>
        <v/>
      </c>
      <c r="AB8" s="49" t="s">
        <v>106</v>
      </c>
      <c r="AC8" s="49" t="s">
        <v>140</v>
      </c>
      <c r="AD8" s="50">
        <v>45939</v>
      </c>
      <c r="AE8" s="49" t="s">
        <v>141</v>
      </c>
      <c r="AF8" s="50">
        <v>45938</v>
      </c>
      <c r="AG8" s="49" t="s">
        <v>114</v>
      </c>
      <c r="AH8" s="49" t="s">
        <v>115</v>
      </c>
      <c r="AI8" s="49" t="s">
        <v>110</v>
      </c>
    </row>
    <row r="9" spans="1:35" ht="60">
      <c r="A9" s="7" t="s">
        <v>90</v>
      </c>
      <c r="B9" s="6" t="s">
        <v>91</v>
      </c>
      <c r="C9" s="49" t="s">
        <v>92</v>
      </c>
      <c r="D9" s="49" t="s">
        <v>93</v>
      </c>
      <c r="E9" s="49" t="s">
        <v>94</v>
      </c>
      <c r="F9" s="49" t="s">
        <v>95</v>
      </c>
      <c r="G9" s="49" t="s">
        <v>96</v>
      </c>
      <c r="H9" s="49" t="s">
        <v>97</v>
      </c>
      <c r="I9" s="49" t="s">
        <v>98</v>
      </c>
      <c r="J9" s="49" t="s">
        <v>95</v>
      </c>
      <c r="K9" s="49" t="s">
        <v>99</v>
      </c>
      <c r="L9" s="49" t="s">
        <v>142</v>
      </c>
      <c r="M9" s="49" t="s">
        <v>112</v>
      </c>
      <c r="N9" s="49" t="s">
        <v>138</v>
      </c>
      <c r="O9" s="49" t="s">
        <v>114</v>
      </c>
      <c r="P9" s="49" t="s">
        <v>115</v>
      </c>
      <c r="Q9" s="49" t="s">
        <v>143</v>
      </c>
      <c r="R9" s="50">
        <v>45952</v>
      </c>
      <c r="S9" s="51" t="s">
        <v>138</v>
      </c>
      <c r="T9" s="50">
        <v>45952</v>
      </c>
      <c r="U9" s="51" t="s">
        <v>138</v>
      </c>
      <c r="V9" s="50">
        <v>45968</v>
      </c>
      <c r="W9" s="49">
        <f t="shared" si="0"/>
        <v>-16</v>
      </c>
      <c r="Z9" s="49" t="str">
        <f t="shared" si="1"/>
        <v/>
      </c>
      <c r="AA9" s="49" t="str">
        <f t="shared" si="2"/>
        <v/>
      </c>
      <c r="AB9" s="49" t="s">
        <v>106</v>
      </c>
      <c r="AC9" s="49" t="s">
        <v>144</v>
      </c>
      <c r="AD9" s="50">
        <v>45938</v>
      </c>
      <c r="AE9" s="49" t="s">
        <v>145</v>
      </c>
      <c r="AF9" s="50">
        <v>45938</v>
      </c>
      <c r="AG9" s="49" t="s">
        <v>114</v>
      </c>
      <c r="AH9" s="49" t="s">
        <v>115</v>
      </c>
      <c r="AI9" s="49" t="s">
        <v>110</v>
      </c>
    </row>
    <row r="10" spans="1:35" ht="60">
      <c r="A10" s="7" t="s">
        <v>90</v>
      </c>
      <c r="B10" s="6" t="s">
        <v>91</v>
      </c>
      <c r="C10" s="49" t="s">
        <v>92</v>
      </c>
      <c r="D10" s="49" t="s">
        <v>93</v>
      </c>
      <c r="E10" s="49" t="s">
        <v>94</v>
      </c>
      <c r="F10" s="49" t="s">
        <v>95</v>
      </c>
      <c r="G10" s="49" t="s">
        <v>96</v>
      </c>
      <c r="H10" s="49" t="s">
        <v>97</v>
      </c>
      <c r="I10" s="49" t="s">
        <v>98</v>
      </c>
      <c r="J10" s="49" t="s">
        <v>95</v>
      </c>
      <c r="K10" s="49" t="s">
        <v>99</v>
      </c>
      <c r="L10" s="49" t="s">
        <v>146</v>
      </c>
      <c r="M10" s="49" t="s">
        <v>112</v>
      </c>
      <c r="N10" s="49" t="s">
        <v>138</v>
      </c>
      <c r="O10" s="49" t="s">
        <v>114</v>
      </c>
      <c r="P10" s="49" t="s">
        <v>115</v>
      </c>
      <c r="Q10" s="49" t="s">
        <v>139</v>
      </c>
      <c r="R10" s="50">
        <v>45952</v>
      </c>
      <c r="S10" s="51" t="s">
        <v>138</v>
      </c>
      <c r="T10" s="50">
        <v>45952</v>
      </c>
      <c r="U10" s="51" t="s">
        <v>138</v>
      </c>
      <c r="V10" s="50">
        <v>45968</v>
      </c>
      <c r="W10" s="49">
        <f t="shared" si="0"/>
        <v>-16</v>
      </c>
      <c r="Z10" s="49" t="str">
        <f t="shared" si="1"/>
        <v/>
      </c>
      <c r="AA10" s="49" t="str">
        <f t="shared" si="2"/>
        <v/>
      </c>
      <c r="AB10" s="49" t="s">
        <v>106</v>
      </c>
      <c r="AC10" s="49" t="s">
        <v>147</v>
      </c>
      <c r="AD10" s="50">
        <v>45938</v>
      </c>
      <c r="AE10" s="49" t="s">
        <v>148</v>
      </c>
      <c r="AF10" s="50">
        <v>45938</v>
      </c>
      <c r="AG10" s="49" t="s">
        <v>114</v>
      </c>
      <c r="AH10" s="49" t="s">
        <v>115</v>
      </c>
      <c r="AI10" s="49" t="s">
        <v>110</v>
      </c>
    </row>
    <row r="11" spans="1:35" ht="60">
      <c r="A11" s="7" t="s">
        <v>90</v>
      </c>
      <c r="B11" s="6" t="s">
        <v>91</v>
      </c>
      <c r="C11" s="49" t="s">
        <v>92</v>
      </c>
      <c r="D11" s="49" t="s">
        <v>93</v>
      </c>
      <c r="E11" s="49" t="s">
        <v>94</v>
      </c>
      <c r="F11" s="49" t="s">
        <v>95</v>
      </c>
      <c r="G11" s="49" t="s">
        <v>96</v>
      </c>
      <c r="H11" s="49" t="s">
        <v>97</v>
      </c>
      <c r="I11" s="49" t="s">
        <v>98</v>
      </c>
      <c r="J11" s="49" t="s">
        <v>95</v>
      </c>
      <c r="K11" s="49" t="s">
        <v>99</v>
      </c>
      <c r="L11" s="49" t="s">
        <v>149</v>
      </c>
      <c r="M11" s="49" t="s">
        <v>101</v>
      </c>
      <c r="N11" s="49" t="s">
        <v>150</v>
      </c>
      <c r="O11" s="49" t="s">
        <v>103</v>
      </c>
      <c r="P11" s="49" t="s">
        <v>104</v>
      </c>
      <c r="Q11" s="49" t="s">
        <v>151</v>
      </c>
      <c r="R11" s="50">
        <v>45952</v>
      </c>
      <c r="S11" s="51" t="s">
        <v>150</v>
      </c>
      <c r="T11" s="50">
        <v>45952</v>
      </c>
      <c r="U11" s="51" t="s">
        <v>150</v>
      </c>
      <c r="V11" s="50">
        <v>45969</v>
      </c>
      <c r="W11" s="49">
        <f t="shared" si="0"/>
        <v>-17</v>
      </c>
      <c r="Z11" s="49" t="str">
        <f t="shared" si="1"/>
        <v/>
      </c>
      <c r="AA11" s="49" t="str">
        <f t="shared" si="2"/>
        <v/>
      </c>
      <c r="AB11" s="49" t="s">
        <v>106</v>
      </c>
      <c r="AC11" s="49" t="s">
        <v>152</v>
      </c>
      <c r="AD11" s="50">
        <v>45939</v>
      </c>
      <c r="AE11" s="49" t="s">
        <v>153</v>
      </c>
      <c r="AF11" s="50">
        <v>45938</v>
      </c>
      <c r="AG11" s="49" t="s">
        <v>109</v>
      </c>
      <c r="AH11" s="49" t="s">
        <v>104</v>
      </c>
      <c r="AI11" s="49" t="s">
        <v>110</v>
      </c>
    </row>
    <row r="12" spans="1:35" ht="60">
      <c r="A12" s="7" t="s">
        <v>90</v>
      </c>
      <c r="B12" s="6" t="s">
        <v>91</v>
      </c>
      <c r="C12" s="49" t="s">
        <v>92</v>
      </c>
      <c r="D12" s="49" t="s">
        <v>93</v>
      </c>
      <c r="E12" s="49" t="s">
        <v>94</v>
      </c>
      <c r="F12" s="49" t="s">
        <v>95</v>
      </c>
      <c r="G12" s="49" t="s">
        <v>96</v>
      </c>
      <c r="H12" s="49" t="s">
        <v>97</v>
      </c>
      <c r="I12" s="49" t="s">
        <v>98</v>
      </c>
      <c r="J12" s="49" t="s">
        <v>95</v>
      </c>
      <c r="K12" s="49" t="s">
        <v>99</v>
      </c>
      <c r="L12" s="49" t="s">
        <v>154</v>
      </c>
      <c r="M12" s="49" t="s">
        <v>101</v>
      </c>
      <c r="N12" s="49" t="s">
        <v>150</v>
      </c>
      <c r="O12" s="49" t="s">
        <v>103</v>
      </c>
      <c r="P12" s="49" t="s">
        <v>104</v>
      </c>
      <c r="Q12" s="49" t="s">
        <v>155</v>
      </c>
      <c r="R12" s="50">
        <v>45952</v>
      </c>
      <c r="S12" s="51" t="s">
        <v>150</v>
      </c>
      <c r="T12" s="50">
        <v>45952</v>
      </c>
      <c r="U12" s="51" t="s">
        <v>150</v>
      </c>
      <c r="V12" s="50">
        <v>45968</v>
      </c>
      <c r="W12" s="49">
        <f t="shared" si="0"/>
        <v>-16</v>
      </c>
      <c r="Z12" s="49" t="str">
        <f t="shared" si="1"/>
        <v/>
      </c>
      <c r="AA12" s="49" t="str">
        <f t="shared" si="2"/>
        <v/>
      </c>
      <c r="AB12" s="49" t="s">
        <v>106</v>
      </c>
      <c r="AC12" s="49" t="s">
        <v>156</v>
      </c>
      <c r="AD12" s="50">
        <v>45938</v>
      </c>
      <c r="AE12" s="49" t="s">
        <v>157</v>
      </c>
      <c r="AF12" s="50">
        <v>45938</v>
      </c>
      <c r="AG12" s="49" t="s">
        <v>109</v>
      </c>
      <c r="AH12" s="49" t="s">
        <v>104</v>
      </c>
      <c r="AI12" s="49" t="s">
        <v>110</v>
      </c>
    </row>
    <row r="13" spans="1:35" ht="60">
      <c r="A13" s="7" t="s">
        <v>90</v>
      </c>
      <c r="B13" s="6" t="s">
        <v>91</v>
      </c>
      <c r="C13" s="49" t="s">
        <v>92</v>
      </c>
      <c r="D13" s="49" t="s">
        <v>93</v>
      </c>
      <c r="E13" s="49" t="s">
        <v>94</v>
      </c>
      <c r="F13" s="49" t="s">
        <v>95</v>
      </c>
      <c r="G13" s="49" t="s">
        <v>96</v>
      </c>
      <c r="H13" s="49" t="s">
        <v>97</v>
      </c>
      <c r="I13" s="49" t="s">
        <v>98</v>
      </c>
      <c r="J13" s="49" t="s">
        <v>95</v>
      </c>
      <c r="K13" s="49" t="s">
        <v>99</v>
      </c>
      <c r="L13" s="49" t="s">
        <v>158</v>
      </c>
      <c r="M13" s="49" t="s">
        <v>101</v>
      </c>
      <c r="N13" s="49" t="s">
        <v>150</v>
      </c>
      <c r="O13" s="49" t="s">
        <v>103</v>
      </c>
      <c r="P13" s="49" t="s">
        <v>104</v>
      </c>
      <c r="Q13" s="49" t="s">
        <v>151</v>
      </c>
      <c r="R13" s="50">
        <v>45952</v>
      </c>
      <c r="S13" s="51" t="s">
        <v>150</v>
      </c>
      <c r="T13" s="50">
        <v>45952</v>
      </c>
      <c r="U13" s="51" t="s">
        <v>150</v>
      </c>
      <c r="V13" s="50">
        <v>45969</v>
      </c>
      <c r="W13" s="49">
        <f t="shared" si="0"/>
        <v>-17</v>
      </c>
      <c r="Z13" s="49" t="str">
        <f t="shared" si="1"/>
        <v/>
      </c>
      <c r="AA13" s="49" t="str">
        <f t="shared" si="2"/>
        <v/>
      </c>
      <c r="AB13" s="49" t="s">
        <v>106</v>
      </c>
      <c r="AC13" s="49" t="s">
        <v>159</v>
      </c>
      <c r="AD13" s="50">
        <v>45939</v>
      </c>
      <c r="AE13" s="49" t="s">
        <v>160</v>
      </c>
      <c r="AF13" s="50">
        <v>45938</v>
      </c>
      <c r="AG13" s="49" t="s">
        <v>109</v>
      </c>
      <c r="AH13" s="49" t="s">
        <v>104</v>
      </c>
      <c r="AI13" s="49" t="s">
        <v>110</v>
      </c>
    </row>
    <row r="14" spans="1:35" ht="60">
      <c r="A14" s="7" t="s">
        <v>90</v>
      </c>
      <c r="B14" s="6" t="s">
        <v>91</v>
      </c>
      <c r="C14" s="49" t="s">
        <v>92</v>
      </c>
      <c r="D14" s="49" t="s">
        <v>93</v>
      </c>
      <c r="E14" s="49" t="s">
        <v>161</v>
      </c>
      <c r="F14" s="49" t="s">
        <v>95</v>
      </c>
      <c r="G14" s="49" t="s">
        <v>95</v>
      </c>
      <c r="H14" s="49" t="s">
        <v>97</v>
      </c>
      <c r="I14" s="49" t="s">
        <v>162</v>
      </c>
      <c r="J14" s="49" t="s">
        <v>163</v>
      </c>
      <c r="K14" s="49" t="s">
        <v>99</v>
      </c>
      <c r="L14" s="49" t="s">
        <v>164</v>
      </c>
      <c r="M14" s="49" t="s">
        <v>165</v>
      </c>
      <c r="N14" s="49" t="s">
        <v>166</v>
      </c>
      <c r="O14" s="49" t="s">
        <v>167</v>
      </c>
      <c r="P14" s="49" t="s">
        <v>168</v>
      </c>
      <c r="Q14" s="49" t="s">
        <v>169</v>
      </c>
      <c r="R14" s="50">
        <v>45727</v>
      </c>
      <c r="S14" s="51" t="s">
        <v>166</v>
      </c>
      <c r="T14" s="50">
        <v>45728</v>
      </c>
      <c r="U14" s="51" t="s">
        <v>166</v>
      </c>
      <c r="V14" s="50">
        <v>45756</v>
      </c>
      <c r="W14" s="49">
        <f t="shared" si="0"/>
        <v>-28</v>
      </c>
      <c r="Z14" s="49" t="str">
        <f t="shared" si="1"/>
        <v/>
      </c>
      <c r="AA14" s="49" t="str">
        <f t="shared" si="2"/>
        <v/>
      </c>
      <c r="AB14" s="49" t="s">
        <v>106</v>
      </c>
      <c r="AC14" s="49" t="s">
        <v>170</v>
      </c>
      <c r="AD14" s="50">
        <v>45726</v>
      </c>
      <c r="AE14" s="49" t="s">
        <v>171</v>
      </c>
      <c r="AF14" s="50">
        <v>45723</v>
      </c>
      <c r="AG14" s="49" t="s">
        <v>167</v>
      </c>
      <c r="AH14" s="49" t="s">
        <v>168</v>
      </c>
      <c r="AI14" s="49" t="s">
        <v>110</v>
      </c>
    </row>
    <row r="15" spans="1:35" ht="60">
      <c r="A15" s="7" t="s">
        <v>90</v>
      </c>
      <c r="B15" s="6" t="s">
        <v>91</v>
      </c>
      <c r="C15" s="49" t="s">
        <v>92</v>
      </c>
      <c r="D15" s="49" t="s">
        <v>93</v>
      </c>
      <c r="E15" s="49" t="s">
        <v>161</v>
      </c>
      <c r="F15" s="49" t="s">
        <v>95</v>
      </c>
      <c r="G15" s="49" t="s">
        <v>95</v>
      </c>
      <c r="H15" s="49" t="s">
        <v>97</v>
      </c>
      <c r="I15" s="49" t="s">
        <v>162</v>
      </c>
      <c r="J15" s="49" t="s">
        <v>163</v>
      </c>
      <c r="K15" s="49" t="s">
        <v>99</v>
      </c>
      <c r="L15" s="49" t="s">
        <v>172</v>
      </c>
      <c r="M15" s="49" t="s">
        <v>165</v>
      </c>
      <c r="N15" s="49" t="s">
        <v>173</v>
      </c>
      <c r="O15" s="49" t="s">
        <v>167</v>
      </c>
      <c r="P15" s="49" t="s">
        <v>168</v>
      </c>
      <c r="Q15" s="49" t="s">
        <v>174</v>
      </c>
      <c r="R15" s="50">
        <v>45789</v>
      </c>
      <c r="S15" s="51" t="s">
        <v>173</v>
      </c>
      <c r="T15" s="50">
        <v>45789</v>
      </c>
      <c r="U15" s="51" t="s">
        <v>173</v>
      </c>
      <c r="V15" s="50">
        <v>45816</v>
      </c>
      <c r="W15" s="49">
        <f t="shared" si="0"/>
        <v>-27</v>
      </c>
      <c r="Z15" s="49" t="str">
        <f t="shared" si="1"/>
        <v/>
      </c>
      <c r="AA15" s="49" t="str">
        <f t="shared" si="2"/>
        <v/>
      </c>
      <c r="AB15" s="49" t="s">
        <v>106</v>
      </c>
      <c r="AC15" s="49" t="s">
        <v>175</v>
      </c>
      <c r="AD15" s="50">
        <v>45786</v>
      </c>
      <c r="AE15" s="49" t="s">
        <v>176</v>
      </c>
      <c r="AF15" s="50">
        <v>45785</v>
      </c>
      <c r="AG15" s="49" t="s">
        <v>167</v>
      </c>
      <c r="AH15" s="49" t="s">
        <v>168</v>
      </c>
      <c r="AI15" s="49" t="s">
        <v>110</v>
      </c>
    </row>
    <row r="16" spans="1:35" ht="60">
      <c r="A16" s="7" t="s">
        <v>90</v>
      </c>
      <c r="B16" s="6" t="s">
        <v>91</v>
      </c>
      <c r="C16" s="49" t="s">
        <v>92</v>
      </c>
      <c r="D16" s="49" t="s">
        <v>93</v>
      </c>
      <c r="E16" s="49" t="s">
        <v>161</v>
      </c>
      <c r="F16" s="49" t="s">
        <v>95</v>
      </c>
      <c r="G16" s="49" t="s">
        <v>95</v>
      </c>
      <c r="H16" s="49" t="s">
        <v>97</v>
      </c>
      <c r="I16" s="49" t="s">
        <v>162</v>
      </c>
      <c r="J16" s="49" t="s">
        <v>163</v>
      </c>
      <c r="K16" s="49" t="s">
        <v>99</v>
      </c>
      <c r="L16" s="49" t="s">
        <v>177</v>
      </c>
      <c r="M16" s="49" t="s">
        <v>165</v>
      </c>
      <c r="N16" s="49" t="s">
        <v>178</v>
      </c>
      <c r="O16" s="49" t="s">
        <v>167</v>
      </c>
      <c r="P16" s="49" t="s">
        <v>168</v>
      </c>
      <c r="Q16" s="49" t="s">
        <v>179</v>
      </c>
      <c r="R16" s="50">
        <v>45846</v>
      </c>
      <c r="S16" s="51" t="s">
        <v>178</v>
      </c>
      <c r="T16" s="50">
        <v>45846</v>
      </c>
      <c r="U16" s="51" t="s">
        <v>178</v>
      </c>
      <c r="V16" s="50">
        <v>45872</v>
      </c>
      <c r="W16" s="49">
        <f t="shared" si="0"/>
        <v>-26</v>
      </c>
      <c r="Z16" s="49" t="str">
        <f t="shared" si="1"/>
        <v/>
      </c>
      <c r="AA16" s="49" t="str">
        <f t="shared" si="2"/>
        <v/>
      </c>
      <c r="AB16" s="49" t="s">
        <v>106</v>
      </c>
      <c r="AC16" s="49" t="s">
        <v>180</v>
      </c>
      <c r="AD16" s="50">
        <v>45842</v>
      </c>
      <c r="AE16" s="49" t="s">
        <v>181</v>
      </c>
      <c r="AF16" s="50">
        <v>45840</v>
      </c>
      <c r="AG16" s="49" t="s">
        <v>167</v>
      </c>
      <c r="AH16" s="49" t="s">
        <v>168</v>
      </c>
      <c r="AI16" s="49" t="s">
        <v>110</v>
      </c>
    </row>
    <row r="17" spans="1:35" ht="60">
      <c r="A17" s="7" t="s">
        <v>90</v>
      </c>
      <c r="B17" s="6" t="s">
        <v>91</v>
      </c>
      <c r="C17" s="49" t="s">
        <v>92</v>
      </c>
      <c r="D17" s="49" t="s">
        <v>93</v>
      </c>
      <c r="E17" s="49" t="s">
        <v>161</v>
      </c>
      <c r="F17" s="49" t="s">
        <v>95</v>
      </c>
      <c r="G17" s="49" t="s">
        <v>95</v>
      </c>
      <c r="H17" s="49" t="s">
        <v>97</v>
      </c>
      <c r="I17" s="49" t="s">
        <v>162</v>
      </c>
      <c r="J17" s="49" t="s">
        <v>163</v>
      </c>
      <c r="K17" s="49" t="s">
        <v>99</v>
      </c>
      <c r="L17" s="49" t="s">
        <v>182</v>
      </c>
      <c r="M17" s="49" t="s">
        <v>165</v>
      </c>
      <c r="N17" s="49" t="s">
        <v>183</v>
      </c>
      <c r="O17" s="49" t="s">
        <v>167</v>
      </c>
      <c r="P17" s="49" t="s">
        <v>168</v>
      </c>
      <c r="Q17" s="49" t="s">
        <v>184</v>
      </c>
      <c r="R17" s="50">
        <v>45909</v>
      </c>
      <c r="S17" s="51" t="s">
        <v>183</v>
      </c>
      <c r="T17" s="50">
        <v>45909</v>
      </c>
      <c r="U17" s="51" t="s">
        <v>183</v>
      </c>
      <c r="V17" s="50">
        <v>45933</v>
      </c>
      <c r="W17" s="49">
        <f t="shared" si="0"/>
        <v>-24</v>
      </c>
      <c r="Z17" s="49" t="str">
        <f t="shared" si="1"/>
        <v/>
      </c>
      <c r="AA17" s="49" t="str">
        <f t="shared" si="2"/>
        <v/>
      </c>
      <c r="AB17" s="49" t="s">
        <v>106</v>
      </c>
      <c r="AC17" s="49" t="s">
        <v>185</v>
      </c>
      <c r="AD17" s="50">
        <v>45903</v>
      </c>
      <c r="AE17" s="49" t="s">
        <v>186</v>
      </c>
      <c r="AF17" s="50">
        <v>45902</v>
      </c>
      <c r="AG17" s="49" t="s">
        <v>167</v>
      </c>
      <c r="AH17" s="49" t="s">
        <v>168</v>
      </c>
      <c r="AI17" s="49" t="s">
        <v>110</v>
      </c>
    </row>
    <row r="18" spans="1:35" ht="60">
      <c r="A18" s="7" t="s">
        <v>90</v>
      </c>
      <c r="B18" s="6" t="s">
        <v>91</v>
      </c>
      <c r="C18" s="49" t="s">
        <v>92</v>
      </c>
      <c r="D18" s="49" t="s">
        <v>93</v>
      </c>
      <c r="E18" s="49" t="s">
        <v>161</v>
      </c>
      <c r="F18" s="49" t="s">
        <v>95</v>
      </c>
      <c r="G18" s="49" t="s">
        <v>95</v>
      </c>
      <c r="H18" s="49" t="s">
        <v>97</v>
      </c>
      <c r="I18" s="49" t="s">
        <v>162</v>
      </c>
      <c r="J18" s="49" t="s">
        <v>163</v>
      </c>
      <c r="K18" s="49" t="s">
        <v>99</v>
      </c>
      <c r="L18" s="49" t="s">
        <v>187</v>
      </c>
      <c r="M18" s="49" t="s">
        <v>165</v>
      </c>
      <c r="N18" s="49" t="s">
        <v>188</v>
      </c>
      <c r="O18" s="49" t="s">
        <v>167</v>
      </c>
      <c r="P18" s="49" t="s">
        <v>168</v>
      </c>
      <c r="Q18" s="49" t="s">
        <v>189</v>
      </c>
      <c r="R18" s="50">
        <v>45979</v>
      </c>
      <c r="S18" s="51" t="s">
        <v>188</v>
      </c>
      <c r="T18" s="50">
        <v>45979</v>
      </c>
      <c r="U18" s="51" t="s">
        <v>188</v>
      </c>
      <c r="V18" s="50">
        <v>46008</v>
      </c>
      <c r="W18" s="49">
        <f t="shared" si="0"/>
        <v>-29</v>
      </c>
      <c r="Z18" s="49" t="str">
        <f t="shared" si="1"/>
        <v/>
      </c>
      <c r="AA18" s="49" t="str">
        <f t="shared" si="2"/>
        <v/>
      </c>
      <c r="AB18" s="49" t="s">
        <v>106</v>
      </c>
      <c r="AC18" s="49" t="s">
        <v>190</v>
      </c>
      <c r="AD18" s="50">
        <v>45978</v>
      </c>
      <c r="AE18" s="49" t="s">
        <v>191</v>
      </c>
      <c r="AF18" s="50">
        <v>45974</v>
      </c>
      <c r="AG18" s="49" t="s">
        <v>167</v>
      </c>
      <c r="AH18" s="49" t="s">
        <v>168</v>
      </c>
      <c r="AI18" s="49" t="s">
        <v>110</v>
      </c>
    </row>
    <row r="19" spans="1:35" ht="60">
      <c r="A19" s="7" t="s">
        <v>90</v>
      </c>
      <c r="B19" s="6" t="s">
        <v>91</v>
      </c>
      <c r="C19" s="49" t="s">
        <v>92</v>
      </c>
      <c r="D19" s="49" t="s">
        <v>93</v>
      </c>
      <c r="E19" s="49" t="s">
        <v>161</v>
      </c>
      <c r="F19" s="49" t="s">
        <v>95</v>
      </c>
      <c r="G19" s="49" t="s">
        <v>96</v>
      </c>
      <c r="H19" s="49" t="s">
        <v>97</v>
      </c>
      <c r="I19" s="49" t="s">
        <v>192</v>
      </c>
      <c r="J19" s="49" t="s">
        <v>96</v>
      </c>
      <c r="K19" s="49" t="s">
        <v>99</v>
      </c>
      <c r="L19" s="49" t="s">
        <v>193</v>
      </c>
      <c r="M19" s="49" t="s">
        <v>112</v>
      </c>
      <c r="N19" s="49" t="s">
        <v>194</v>
      </c>
      <c r="O19" s="49" t="s">
        <v>195</v>
      </c>
      <c r="P19" s="49" t="s">
        <v>196</v>
      </c>
      <c r="Q19" s="49" t="s">
        <v>197</v>
      </c>
      <c r="R19" s="50">
        <v>45811</v>
      </c>
      <c r="S19" s="51" t="s">
        <v>194</v>
      </c>
      <c r="T19" s="50">
        <v>45811</v>
      </c>
      <c r="U19" s="51" t="s">
        <v>194</v>
      </c>
      <c r="V19" s="50">
        <v>45833</v>
      </c>
      <c r="W19" s="49">
        <f t="shared" si="0"/>
        <v>-22</v>
      </c>
      <c r="Z19" s="49" t="str">
        <f t="shared" si="1"/>
        <v/>
      </c>
      <c r="AA19" s="49" t="str">
        <f t="shared" si="2"/>
        <v/>
      </c>
      <c r="AB19" s="49" t="s">
        <v>106</v>
      </c>
      <c r="AC19" s="49" t="s">
        <v>198</v>
      </c>
      <c r="AD19" s="50">
        <v>45803</v>
      </c>
      <c r="AE19" s="49" t="s">
        <v>199</v>
      </c>
      <c r="AF19" s="50">
        <v>45803</v>
      </c>
      <c r="AG19" s="49" t="s">
        <v>200</v>
      </c>
      <c r="AH19" s="49" t="s">
        <v>196</v>
      </c>
      <c r="AI19" s="49" t="s">
        <v>110</v>
      </c>
    </row>
    <row r="20" spans="1:35" ht="60">
      <c r="A20" s="7" t="s">
        <v>90</v>
      </c>
      <c r="B20" s="6" t="s">
        <v>91</v>
      </c>
      <c r="C20" s="49" t="s">
        <v>92</v>
      </c>
      <c r="D20" s="49" t="s">
        <v>93</v>
      </c>
      <c r="E20" s="49" t="s">
        <v>161</v>
      </c>
      <c r="F20" s="49" t="s">
        <v>95</v>
      </c>
      <c r="G20" s="49" t="s">
        <v>96</v>
      </c>
      <c r="H20" s="49" t="s">
        <v>97</v>
      </c>
      <c r="I20" s="49" t="s">
        <v>192</v>
      </c>
      <c r="J20" s="49" t="s">
        <v>96</v>
      </c>
      <c r="K20" s="49" t="s">
        <v>99</v>
      </c>
      <c r="L20" s="49" t="s">
        <v>201</v>
      </c>
      <c r="M20" s="49" t="s">
        <v>202</v>
      </c>
      <c r="N20" s="49" t="s">
        <v>203</v>
      </c>
      <c r="O20" s="49" t="s">
        <v>204</v>
      </c>
      <c r="P20" s="49" t="s">
        <v>205</v>
      </c>
      <c r="Q20" s="49" t="s">
        <v>206</v>
      </c>
      <c r="R20" s="50">
        <v>45959</v>
      </c>
      <c r="S20" s="51" t="s">
        <v>203</v>
      </c>
      <c r="T20" s="50">
        <v>45959</v>
      </c>
      <c r="U20" s="51" t="s">
        <v>203</v>
      </c>
      <c r="V20" s="50">
        <v>45984</v>
      </c>
      <c r="W20" s="49">
        <f t="shared" si="0"/>
        <v>-25</v>
      </c>
      <c r="Z20" s="49" t="str">
        <f t="shared" si="1"/>
        <v/>
      </c>
      <c r="AA20" s="49" t="str">
        <f t="shared" si="2"/>
        <v/>
      </c>
      <c r="AB20" s="49" t="s">
        <v>106</v>
      </c>
      <c r="AC20" s="49" t="s">
        <v>207</v>
      </c>
      <c r="AD20" s="50">
        <v>45954</v>
      </c>
      <c r="AE20" s="49" t="s">
        <v>208</v>
      </c>
      <c r="AF20" s="50">
        <v>45954</v>
      </c>
      <c r="AG20" s="49" t="s">
        <v>209</v>
      </c>
      <c r="AH20" s="49" t="s">
        <v>205</v>
      </c>
      <c r="AI20" s="49" t="s">
        <v>110</v>
      </c>
    </row>
    <row r="21" spans="1:35" ht="60">
      <c r="A21" s="7" t="s">
        <v>90</v>
      </c>
      <c r="B21" s="48" t="s">
        <v>91</v>
      </c>
      <c r="C21" s="49" t="s">
        <v>92</v>
      </c>
      <c r="D21" s="49" t="s">
        <v>93</v>
      </c>
      <c r="E21" s="49" t="s">
        <v>161</v>
      </c>
      <c r="F21" s="49" t="s">
        <v>95</v>
      </c>
      <c r="G21" s="49" t="s">
        <v>96</v>
      </c>
      <c r="H21" s="49" t="s">
        <v>97</v>
      </c>
      <c r="I21" s="49" t="s">
        <v>192</v>
      </c>
      <c r="J21" s="49" t="s">
        <v>96</v>
      </c>
      <c r="K21" s="49" t="s">
        <v>99</v>
      </c>
      <c r="L21" s="49" t="s">
        <v>210</v>
      </c>
      <c r="M21" s="49" t="s">
        <v>211</v>
      </c>
      <c r="N21" s="49" t="s">
        <v>212</v>
      </c>
      <c r="O21" s="49" t="s">
        <v>213</v>
      </c>
      <c r="P21" s="49" t="s">
        <v>214</v>
      </c>
      <c r="Q21" s="49" t="s">
        <v>215</v>
      </c>
      <c r="R21" s="50">
        <v>45972</v>
      </c>
      <c r="S21" s="51" t="s">
        <v>212</v>
      </c>
      <c r="T21" s="50">
        <v>45972</v>
      </c>
      <c r="U21" s="51" t="s">
        <v>212</v>
      </c>
      <c r="V21" s="50">
        <v>46002</v>
      </c>
      <c r="W21" s="49">
        <f t="shared" si="0"/>
        <v>-30</v>
      </c>
      <c r="Z21" s="49" t="str">
        <f t="shared" si="1"/>
        <v/>
      </c>
      <c r="AA21" s="49" t="str">
        <f t="shared" si="2"/>
        <v/>
      </c>
      <c r="AB21" s="49" t="s">
        <v>106</v>
      </c>
      <c r="AC21" s="49" t="s">
        <v>216</v>
      </c>
      <c r="AD21" s="50">
        <v>45972</v>
      </c>
      <c r="AE21" s="49" t="s">
        <v>217</v>
      </c>
      <c r="AF21" s="50">
        <v>45971</v>
      </c>
      <c r="AG21" s="49" t="s">
        <v>213</v>
      </c>
      <c r="AH21" s="49" t="s">
        <v>214</v>
      </c>
      <c r="AI21" s="49" t="s">
        <v>110</v>
      </c>
    </row>
    <row r="22" spans="1:35" ht="60">
      <c r="A22" s="7" t="s">
        <v>90</v>
      </c>
      <c r="B22" s="48" t="s">
        <v>91</v>
      </c>
      <c r="C22" s="49" t="s">
        <v>92</v>
      </c>
      <c r="D22" s="49" t="s">
        <v>93</v>
      </c>
      <c r="E22" s="49" t="s">
        <v>161</v>
      </c>
      <c r="F22" s="49" t="s">
        <v>95</v>
      </c>
      <c r="G22" s="49" t="s">
        <v>96</v>
      </c>
      <c r="H22" s="49" t="s">
        <v>97</v>
      </c>
      <c r="I22" s="49" t="s">
        <v>192</v>
      </c>
      <c r="J22" s="49" t="s">
        <v>96</v>
      </c>
      <c r="K22" s="49" t="s">
        <v>99</v>
      </c>
      <c r="L22" s="49" t="s">
        <v>218</v>
      </c>
      <c r="M22" s="49" t="s">
        <v>219</v>
      </c>
      <c r="N22" s="49" t="s">
        <v>220</v>
      </c>
      <c r="O22" s="49" t="s">
        <v>221</v>
      </c>
      <c r="P22" s="49" t="s">
        <v>222</v>
      </c>
      <c r="Q22" s="49" t="s">
        <v>223</v>
      </c>
      <c r="R22" s="50">
        <v>45909</v>
      </c>
      <c r="S22" s="51" t="s">
        <v>220</v>
      </c>
      <c r="T22" s="50">
        <v>45909</v>
      </c>
      <c r="U22" s="51" t="s">
        <v>220</v>
      </c>
      <c r="V22" s="50">
        <v>45936</v>
      </c>
      <c r="W22" s="49">
        <f t="shared" si="0"/>
        <v>-27</v>
      </c>
      <c r="Z22" s="49" t="str">
        <f t="shared" si="1"/>
        <v/>
      </c>
      <c r="AA22" s="49" t="str">
        <f t="shared" si="2"/>
        <v/>
      </c>
      <c r="AB22" s="49" t="s">
        <v>106</v>
      </c>
      <c r="AC22" s="49" t="s">
        <v>224</v>
      </c>
      <c r="AD22" s="50">
        <v>45906</v>
      </c>
      <c r="AE22" s="49" t="s">
        <v>225</v>
      </c>
      <c r="AF22" s="50">
        <v>45906</v>
      </c>
      <c r="AG22" s="49" t="s">
        <v>226</v>
      </c>
      <c r="AH22" s="49" t="s">
        <v>222</v>
      </c>
      <c r="AI22" s="49" t="s">
        <v>110</v>
      </c>
    </row>
    <row r="23" spans="1:35" ht="60">
      <c r="A23" s="7" t="s">
        <v>90</v>
      </c>
      <c r="B23" s="48" t="s">
        <v>91</v>
      </c>
      <c r="C23" s="49" t="s">
        <v>92</v>
      </c>
      <c r="D23" s="49" t="s">
        <v>93</v>
      </c>
      <c r="E23" s="49" t="s">
        <v>161</v>
      </c>
      <c r="F23" s="49" t="s">
        <v>95</v>
      </c>
      <c r="G23" s="49" t="s">
        <v>96</v>
      </c>
      <c r="H23" s="49" t="s">
        <v>97</v>
      </c>
      <c r="I23" s="49" t="s">
        <v>192</v>
      </c>
      <c r="J23" s="49" t="s">
        <v>96</v>
      </c>
      <c r="K23" s="49" t="s">
        <v>99</v>
      </c>
      <c r="L23" s="49" t="s">
        <v>227</v>
      </c>
      <c r="M23" s="49" t="s">
        <v>211</v>
      </c>
      <c r="N23" s="49" t="s">
        <v>228</v>
      </c>
      <c r="O23" s="49" t="s">
        <v>229</v>
      </c>
      <c r="P23" s="49" t="s">
        <v>214</v>
      </c>
      <c r="Q23" s="49" t="s">
        <v>215</v>
      </c>
      <c r="R23" s="50">
        <v>45972</v>
      </c>
      <c r="S23" s="51" t="s">
        <v>228</v>
      </c>
      <c r="T23" s="50">
        <v>45972</v>
      </c>
      <c r="U23" s="51" t="s">
        <v>228</v>
      </c>
      <c r="V23" s="50">
        <v>46002</v>
      </c>
      <c r="W23" s="49">
        <f t="shared" si="0"/>
        <v>-30</v>
      </c>
      <c r="Z23" s="49" t="str">
        <f t="shared" si="1"/>
        <v/>
      </c>
      <c r="AA23" s="49" t="str">
        <f t="shared" si="2"/>
        <v/>
      </c>
      <c r="AB23" s="49" t="s">
        <v>106</v>
      </c>
      <c r="AC23" s="49" t="s">
        <v>216</v>
      </c>
      <c r="AD23" s="50">
        <v>45972</v>
      </c>
      <c r="AE23" s="49" t="s">
        <v>217</v>
      </c>
      <c r="AF23" s="50">
        <v>45971</v>
      </c>
      <c r="AG23" s="49" t="s">
        <v>213</v>
      </c>
      <c r="AH23" s="49" t="s">
        <v>214</v>
      </c>
      <c r="AI23" s="49" t="s">
        <v>110</v>
      </c>
    </row>
    <row r="24" spans="1:35" ht="60">
      <c r="A24" s="7" t="s">
        <v>90</v>
      </c>
      <c r="B24" s="48" t="s">
        <v>91</v>
      </c>
      <c r="C24" s="49" t="s">
        <v>92</v>
      </c>
      <c r="D24" s="49" t="s">
        <v>93</v>
      </c>
      <c r="E24" s="49" t="s">
        <v>161</v>
      </c>
      <c r="F24" s="49" t="s">
        <v>95</v>
      </c>
      <c r="G24" s="49" t="s">
        <v>96</v>
      </c>
      <c r="H24" s="49" t="s">
        <v>97</v>
      </c>
      <c r="I24" s="49" t="s">
        <v>192</v>
      </c>
      <c r="J24" s="49" t="s">
        <v>96</v>
      </c>
      <c r="K24" s="49" t="s">
        <v>99</v>
      </c>
      <c r="L24" s="49" t="s">
        <v>230</v>
      </c>
      <c r="M24" s="49" t="s">
        <v>231</v>
      </c>
      <c r="N24" s="49" t="s">
        <v>232</v>
      </c>
      <c r="O24" s="49" t="s">
        <v>233</v>
      </c>
      <c r="P24" s="49" t="s">
        <v>234</v>
      </c>
      <c r="Q24" s="49" t="s">
        <v>235</v>
      </c>
      <c r="R24" s="50">
        <v>46006</v>
      </c>
      <c r="S24" s="51" t="s">
        <v>232</v>
      </c>
      <c r="T24" s="50">
        <v>46006</v>
      </c>
      <c r="U24" s="51" t="s">
        <v>232</v>
      </c>
      <c r="V24" s="50">
        <v>46036</v>
      </c>
      <c r="W24" s="49">
        <f t="shared" si="0"/>
        <v>-30</v>
      </c>
      <c r="Z24" s="49" t="str">
        <f t="shared" si="1"/>
        <v/>
      </c>
      <c r="AA24" s="49" t="str">
        <f t="shared" si="2"/>
        <v/>
      </c>
      <c r="AB24" s="49" t="s">
        <v>106</v>
      </c>
      <c r="AC24" s="49" t="s">
        <v>236</v>
      </c>
      <c r="AD24" s="50">
        <v>46006</v>
      </c>
      <c r="AE24" s="49" t="s">
        <v>237</v>
      </c>
      <c r="AF24" s="50">
        <v>46003</v>
      </c>
      <c r="AG24" s="49" t="s">
        <v>238</v>
      </c>
      <c r="AH24" s="49" t="s">
        <v>239</v>
      </c>
      <c r="AI24" s="49" t="s">
        <v>110</v>
      </c>
    </row>
    <row r="25" spans="1:35" ht="60">
      <c r="A25" s="7" t="s">
        <v>90</v>
      </c>
      <c r="B25" s="48" t="s">
        <v>91</v>
      </c>
      <c r="C25" s="49" t="s">
        <v>92</v>
      </c>
      <c r="D25" s="49" t="s">
        <v>93</v>
      </c>
      <c r="E25" s="49" t="s">
        <v>161</v>
      </c>
      <c r="F25" s="49" t="s">
        <v>95</v>
      </c>
      <c r="G25" s="49" t="s">
        <v>96</v>
      </c>
      <c r="H25" s="49" t="s">
        <v>97</v>
      </c>
      <c r="I25" s="49" t="s">
        <v>192</v>
      </c>
      <c r="J25" s="49" t="s">
        <v>96</v>
      </c>
      <c r="K25" s="49" t="s">
        <v>99</v>
      </c>
      <c r="L25" s="49" t="s">
        <v>240</v>
      </c>
      <c r="M25" s="49" t="s">
        <v>231</v>
      </c>
      <c r="N25" s="49" t="s">
        <v>241</v>
      </c>
      <c r="O25" s="49" t="s">
        <v>242</v>
      </c>
      <c r="P25" s="49" t="s">
        <v>243</v>
      </c>
      <c r="Q25" s="49" t="s">
        <v>244</v>
      </c>
      <c r="R25" s="50">
        <v>46006</v>
      </c>
      <c r="S25" s="51" t="s">
        <v>241</v>
      </c>
      <c r="T25" s="50">
        <v>46006</v>
      </c>
      <c r="U25" s="51" t="s">
        <v>241</v>
      </c>
      <c r="V25" s="50">
        <v>46032</v>
      </c>
      <c r="W25" s="49">
        <f t="shared" si="0"/>
        <v>-26</v>
      </c>
      <c r="Z25" s="49" t="str">
        <f t="shared" si="1"/>
        <v/>
      </c>
      <c r="AA25" s="49" t="str">
        <f t="shared" si="2"/>
        <v/>
      </c>
      <c r="AB25" s="49" t="s">
        <v>106</v>
      </c>
      <c r="AC25" s="49" t="s">
        <v>245</v>
      </c>
      <c r="AD25" s="50">
        <v>46002</v>
      </c>
      <c r="AE25" s="49" t="s">
        <v>246</v>
      </c>
      <c r="AF25" s="50">
        <v>46002</v>
      </c>
      <c r="AG25" s="49" t="s">
        <v>247</v>
      </c>
      <c r="AH25" s="49" t="s">
        <v>243</v>
      </c>
      <c r="AI25" s="49" t="s">
        <v>110</v>
      </c>
    </row>
    <row r="26" spans="1:35" ht="60">
      <c r="A26" s="7" t="s">
        <v>90</v>
      </c>
      <c r="B26" s="48" t="s">
        <v>91</v>
      </c>
      <c r="C26" s="49" t="s">
        <v>92</v>
      </c>
      <c r="D26" s="49" t="s">
        <v>93</v>
      </c>
      <c r="E26" s="49" t="s">
        <v>161</v>
      </c>
      <c r="F26" s="49" t="s">
        <v>95</v>
      </c>
      <c r="G26" s="49" t="s">
        <v>96</v>
      </c>
      <c r="H26" s="49" t="s">
        <v>97</v>
      </c>
      <c r="I26" s="49" t="s">
        <v>192</v>
      </c>
      <c r="J26" s="49" t="s">
        <v>96</v>
      </c>
      <c r="K26" s="49" t="s">
        <v>99</v>
      </c>
      <c r="L26" s="49" t="s">
        <v>248</v>
      </c>
      <c r="M26" s="49" t="s">
        <v>231</v>
      </c>
      <c r="N26" s="49" t="s">
        <v>249</v>
      </c>
      <c r="O26" s="49" t="s">
        <v>233</v>
      </c>
      <c r="P26" s="49" t="s">
        <v>234</v>
      </c>
      <c r="Q26" s="49" t="s">
        <v>235</v>
      </c>
      <c r="R26" s="50">
        <v>46006</v>
      </c>
      <c r="S26" s="51" t="s">
        <v>249</v>
      </c>
      <c r="T26" s="50">
        <v>46006</v>
      </c>
      <c r="U26" s="51" t="s">
        <v>249</v>
      </c>
      <c r="V26" s="50">
        <v>46036</v>
      </c>
      <c r="W26" s="49">
        <f t="shared" si="0"/>
        <v>-30</v>
      </c>
      <c r="Z26" s="49" t="str">
        <f t="shared" si="1"/>
        <v/>
      </c>
      <c r="AA26" s="49" t="str">
        <f t="shared" si="2"/>
        <v/>
      </c>
      <c r="AB26" s="49" t="s">
        <v>106</v>
      </c>
      <c r="AC26" s="49" t="s">
        <v>236</v>
      </c>
      <c r="AD26" s="50">
        <v>46006</v>
      </c>
      <c r="AE26" s="49" t="s">
        <v>237</v>
      </c>
      <c r="AF26" s="50">
        <v>46003</v>
      </c>
      <c r="AG26" s="49" t="s">
        <v>238</v>
      </c>
      <c r="AH26" s="49" t="s">
        <v>239</v>
      </c>
      <c r="AI26" s="49" t="s">
        <v>110</v>
      </c>
    </row>
    <row r="27" spans="1:35" ht="60">
      <c r="A27" s="7" t="s">
        <v>90</v>
      </c>
      <c r="B27" s="48" t="s">
        <v>91</v>
      </c>
      <c r="C27" s="49" t="s">
        <v>92</v>
      </c>
      <c r="D27" s="49" t="s">
        <v>93</v>
      </c>
      <c r="E27" s="49" t="s">
        <v>161</v>
      </c>
      <c r="F27" s="49" t="s">
        <v>95</v>
      </c>
      <c r="G27" s="49" t="s">
        <v>96</v>
      </c>
      <c r="H27" s="49" t="s">
        <v>97</v>
      </c>
      <c r="I27" s="49" t="s">
        <v>192</v>
      </c>
      <c r="J27" s="49" t="s">
        <v>96</v>
      </c>
      <c r="K27" s="49" t="s">
        <v>99</v>
      </c>
      <c r="L27" s="49" t="s">
        <v>250</v>
      </c>
      <c r="M27" s="49" t="s">
        <v>231</v>
      </c>
      <c r="N27" s="49" t="s">
        <v>251</v>
      </c>
      <c r="O27" s="49" t="s">
        <v>233</v>
      </c>
      <c r="P27" s="49" t="s">
        <v>234</v>
      </c>
      <c r="Q27" s="49" t="s">
        <v>235</v>
      </c>
      <c r="R27" s="50">
        <v>46006</v>
      </c>
      <c r="S27" s="51" t="s">
        <v>251</v>
      </c>
      <c r="T27" s="50">
        <v>46006</v>
      </c>
      <c r="U27" s="51" t="s">
        <v>251</v>
      </c>
      <c r="V27" s="50">
        <v>46036</v>
      </c>
      <c r="W27" s="49">
        <f t="shared" si="0"/>
        <v>-30</v>
      </c>
      <c r="Z27" s="49" t="str">
        <f t="shared" si="1"/>
        <v/>
      </c>
      <c r="AA27" s="49" t="str">
        <f t="shared" si="2"/>
        <v/>
      </c>
      <c r="AB27" s="49" t="s">
        <v>106</v>
      </c>
      <c r="AC27" s="49" t="s">
        <v>236</v>
      </c>
      <c r="AD27" s="50">
        <v>46006</v>
      </c>
      <c r="AE27" s="49" t="s">
        <v>237</v>
      </c>
      <c r="AF27" s="50">
        <v>46003</v>
      </c>
      <c r="AG27" s="49" t="s">
        <v>238</v>
      </c>
      <c r="AH27" s="49" t="s">
        <v>239</v>
      </c>
      <c r="AI27" s="49" t="s">
        <v>110</v>
      </c>
    </row>
    <row r="28" spans="1:35" ht="60">
      <c r="A28" s="7" t="s">
        <v>90</v>
      </c>
      <c r="B28" s="48" t="s">
        <v>91</v>
      </c>
      <c r="C28" s="49" t="s">
        <v>92</v>
      </c>
      <c r="D28" s="49" t="s">
        <v>93</v>
      </c>
      <c r="E28" s="49" t="s">
        <v>161</v>
      </c>
      <c r="F28" s="49" t="s">
        <v>95</v>
      </c>
      <c r="G28" s="49" t="s">
        <v>96</v>
      </c>
      <c r="H28" s="49" t="s">
        <v>97</v>
      </c>
      <c r="I28" s="49" t="s">
        <v>252</v>
      </c>
      <c r="J28" s="49" t="s">
        <v>253</v>
      </c>
      <c r="K28" s="49" t="s">
        <v>99</v>
      </c>
      <c r="L28" s="49" t="s">
        <v>254</v>
      </c>
      <c r="M28" s="49" t="s">
        <v>255</v>
      </c>
      <c r="N28" s="49" t="s">
        <v>256</v>
      </c>
      <c r="O28" s="49" t="s">
        <v>257</v>
      </c>
      <c r="P28" s="49" t="s">
        <v>258</v>
      </c>
      <c r="Q28" s="49" t="s">
        <v>259</v>
      </c>
      <c r="R28" s="50">
        <v>45713</v>
      </c>
      <c r="S28" s="51" t="s">
        <v>256</v>
      </c>
      <c r="T28" s="50">
        <v>45713</v>
      </c>
      <c r="U28" s="51" t="s">
        <v>256</v>
      </c>
      <c r="V28" s="50">
        <v>45731</v>
      </c>
      <c r="W28" s="49">
        <f t="shared" si="0"/>
        <v>-18</v>
      </c>
      <c r="Z28" s="49" t="str">
        <f t="shared" si="1"/>
        <v/>
      </c>
      <c r="AA28" s="49" t="str">
        <f t="shared" si="2"/>
        <v/>
      </c>
      <c r="AB28" s="49" t="s">
        <v>106</v>
      </c>
      <c r="AC28" s="49" t="s">
        <v>260</v>
      </c>
      <c r="AD28" s="50">
        <v>45701</v>
      </c>
      <c r="AE28" s="49" t="s">
        <v>261</v>
      </c>
      <c r="AF28" s="50">
        <v>45700</v>
      </c>
      <c r="AG28" s="49" t="s">
        <v>262</v>
      </c>
      <c r="AH28" s="49" t="s">
        <v>258</v>
      </c>
      <c r="AI28" s="49" t="s">
        <v>110</v>
      </c>
    </row>
    <row r="29" spans="1:35" ht="60">
      <c r="A29" s="7" t="s">
        <v>90</v>
      </c>
      <c r="B29" s="48" t="s">
        <v>91</v>
      </c>
      <c r="C29" s="49" t="s">
        <v>92</v>
      </c>
      <c r="D29" s="49" t="s">
        <v>93</v>
      </c>
      <c r="E29" s="49" t="s">
        <v>161</v>
      </c>
      <c r="F29" s="49" t="s">
        <v>95</v>
      </c>
      <c r="G29" s="49" t="s">
        <v>96</v>
      </c>
      <c r="H29" s="49" t="s">
        <v>97</v>
      </c>
      <c r="I29" s="49" t="s">
        <v>252</v>
      </c>
      <c r="J29" s="49" t="s">
        <v>253</v>
      </c>
      <c r="K29" s="49" t="s">
        <v>99</v>
      </c>
      <c r="L29" s="49" t="s">
        <v>263</v>
      </c>
      <c r="M29" s="49" t="s">
        <v>264</v>
      </c>
      <c r="N29" s="49" t="s">
        <v>265</v>
      </c>
      <c r="O29" s="49" t="s">
        <v>266</v>
      </c>
      <c r="P29" s="49" t="s">
        <v>267</v>
      </c>
      <c r="Q29" s="49" t="s">
        <v>268</v>
      </c>
      <c r="R29" s="50">
        <v>45713</v>
      </c>
      <c r="S29" s="51" t="s">
        <v>265</v>
      </c>
      <c r="T29" s="50">
        <v>45713</v>
      </c>
      <c r="U29" s="51" t="s">
        <v>265</v>
      </c>
      <c r="V29" s="50">
        <v>45710</v>
      </c>
      <c r="W29" s="49">
        <f t="shared" si="0"/>
        <v>3</v>
      </c>
      <c r="Z29" s="49" t="str">
        <f t="shared" si="1"/>
        <v/>
      </c>
      <c r="AA29" s="49" t="str">
        <f t="shared" si="2"/>
        <v/>
      </c>
      <c r="AB29" s="49" t="s">
        <v>106</v>
      </c>
      <c r="AC29" s="49" t="s">
        <v>269</v>
      </c>
      <c r="AD29" s="50">
        <v>45680</v>
      </c>
      <c r="AE29" s="49" t="s">
        <v>270</v>
      </c>
      <c r="AF29" s="50">
        <v>45679</v>
      </c>
      <c r="AG29" s="49" t="s">
        <v>271</v>
      </c>
      <c r="AH29" s="49" t="s">
        <v>267</v>
      </c>
      <c r="AI29" s="49" t="s">
        <v>110</v>
      </c>
    </row>
    <row r="30" spans="1:35" ht="60">
      <c r="A30" s="7" t="s">
        <v>90</v>
      </c>
      <c r="B30" s="48" t="s">
        <v>91</v>
      </c>
      <c r="C30" s="49" t="s">
        <v>92</v>
      </c>
      <c r="D30" s="49" t="s">
        <v>93</v>
      </c>
      <c r="E30" s="49" t="s">
        <v>161</v>
      </c>
      <c r="F30" s="49" t="s">
        <v>95</v>
      </c>
      <c r="G30" s="49" t="s">
        <v>96</v>
      </c>
      <c r="H30" s="49" t="s">
        <v>97</v>
      </c>
      <c r="I30" s="49" t="s">
        <v>252</v>
      </c>
      <c r="J30" s="49" t="s">
        <v>253</v>
      </c>
      <c r="K30" s="49" t="s">
        <v>99</v>
      </c>
      <c r="L30" s="49" t="s">
        <v>272</v>
      </c>
      <c r="M30" s="49" t="s">
        <v>273</v>
      </c>
      <c r="N30" s="49" t="s">
        <v>274</v>
      </c>
      <c r="O30" s="49" t="s">
        <v>275</v>
      </c>
      <c r="P30" s="49" t="s">
        <v>276</v>
      </c>
      <c r="Q30" s="49" t="s">
        <v>277</v>
      </c>
      <c r="R30" s="50">
        <v>45713</v>
      </c>
      <c r="S30" s="51" t="s">
        <v>274</v>
      </c>
      <c r="T30" s="50">
        <v>45713</v>
      </c>
      <c r="U30" s="51" t="s">
        <v>274</v>
      </c>
      <c r="V30" s="50">
        <v>45697</v>
      </c>
      <c r="W30" s="49">
        <f t="shared" si="0"/>
        <v>16</v>
      </c>
      <c r="Z30" s="49" t="str">
        <f t="shared" si="1"/>
        <v/>
      </c>
      <c r="AA30" s="49" t="str">
        <f t="shared" si="2"/>
        <v/>
      </c>
      <c r="AB30" s="49" t="s">
        <v>106</v>
      </c>
      <c r="AC30" s="49" t="s">
        <v>278</v>
      </c>
      <c r="AD30" s="50">
        <v>45667</v>
      </c>
      <c r="AE30" s="49" t="s">
        <v>279</v>
      </c>
      <c r="AF30" s="50">
        <v>45657</v>
      </c>
      <c r="AG30" s="49" t="s">
        <v>280</v>
      </c>
      <c r="AH30" s="49" t="s">
        <v>276</v>
      </c>
      <c r="AI30" s="49" t="s">
        <v>110</v>
      </c>
    </row>
    <row r="31" spans="1:35" ht="60">
      <c r="A31" s="7" t="s">
        <v>90</v>
      </c>
      <c r="B31" s="48" t="s">
        <v>91</v>
      </c>
      <c r="C31" s="49" t="s">
        <v>92</v>
      </c>
      <c r="D31" s="49" t="s">
        <v>93</v>
      </c>
      <c r="E31" s="49" t="s">
        <v>161</v>
      </c>
      <c r="F31" s="49" t="s">
        <v>95</v>
      </c>
      <c r="G31" s="49" t="s">
        <v>96</v>
      </c>
      <c r="H31" s="49" t="s">
        <v>97</v>
      </c>
      <c r="I31" s="49" t="s">
        <v>252</v>
      </c>
      <c r="J31" s="49" t="s">
        <v>281</v>
      </c>
      <c r="K31" s="49" t="s">
        <v>99</v>
      </c>
      <c r="L31" s="49" t="s">
        <v>282</v>
      </c>
      <c r="M31" s="49" t="s">
        <v>273</v>
      </c>
      <c r="N31" s="49" t="s">
        <v>283</v>
      </c>
      <c r="O31" s="49" t="s">
        <v>284</v>
      </c>
      <c r="P31" s="49" t="s">
        <v>285</v>
      </c>
      <c r="Q31" s="49" t="s">
        <v>277</v>
      </c>
      <c r="R31" s="50">
        <v>45713</v>
      </c>
      <c r="S31" s="51" t="s">
        <v>283</v>
      </c>
      <c r="T31" s="50">
        <v>45713</v>
      </c>
      <c r="U31" s="51" t="s">
        <v>283</v>
      </c>
      <c r="V31" s="50">
        <v>45733</v>
      </c>
      <c r="W31" s="49">
        <f t="shared" si="0"/>
        <v>-20</v>
      </c>
      <c r="Z31" s="49" t="str">
        <f t="shared" si="1"/>
        <v/>
      </c>
      <c r="AA31" s="49" t="str">
        <f t="shared" si="2"/>
        <v/>
      </c>
      <c r="AB31" s="49" t="s">
        <v>106</v>
      </c>
      <c r="AC31" s="49" t="s">
        <v>286</v>
      </c>
      <c r="AD31" s="50">
        <v>45703</v>
      </c>
      <c r="AE31" s="49" t="s">
        <v>287</v>
      </c>
      <c r="AF31" s="50">
        <v>45699</v>
      </c>
      <c r="AG31" s="49" t="s">
        <v>288</v>
      </c>
      <c r="AH31" s="49" t="s">
        <v>285</v>
      </c>
      <c r="AI31" s="49" t="s">
        <v>110</v>
      </c>
    </row>
    <row r="32" spans="1:35" ht="60">
      <c r="A32" s="7" t="s">
        <v>90</v>
      </c>
      <c r="B32" s="48" t="s">
        <v>91</v>
      </c>
      <c r="C32" s="49" t="s">
        <v>92</v>
      </c>
      <c r="D32" s="49" t="s">
        <v>93</v>
      </c>
      <c r="E32" s="49" t="s">
        <v>161</v>
      </c>
      <c r="F32" s="49" t="s">
        <v>95</v>
      </c>
      <c r="G32" s="49" t="s">
        <v>96</v>
      </c>
      <c r="H32" s="49" t="s">
        <v>97</v>
      </c>
      <c r="I32" s="49" t="s">
        <v>252</v>
      </c>
      <c r="J32" s="49" t="s">
        <v>281</v>
      </c>
      <c r="K32" s="49" t="s">
        <v>99</v>
      </c>
      <c r="L32" s="49" t="s">
        <v>289</v>
      </c>
      <c r="M32" s="49" t="s">
        <v>273</v>
      </c>
      <c r="N32" s="49" t="s">
        <v>290</v>
      </c>
      <c r="O32" s="49" t="s">
        <v>284</v>
      </c>
      <c r="P32" s="49" t="s">
        <v>285</v>
      </c>
      <c r="Q32" s="49" t="s">
        <v>277</v>
      </c>
      <c r="R32" s="50">
        <v>45713</v>
      </c>
      <c r="S32" s="51" t="s">
        <v>290</v>
      </c>
      <c r="T32" s="50">
        <v>45713</v>
      </c>
      <c r="U32" s="51" t="s">
        <v>290</v>
      </c>
      <c r="V32" s="50">
        <v>45733</v>
      </c>
      <c r="W32" s="49">
        <f t="shared" si="0"/>
        <v>-20</v>
      </c>
      <c r="Z32" s="49" t="str">
        <f t="shared" si="1"/>
        <v/>
      </c>
      <c r="AA32" s="49" t="str">
        <f t="shared" si="2"/>
        <v/>
      </c>
      <c r="AB32" s="49" t="s">
        <v>106</v>
      </c>
      <c r="AC32" s="49" t="s">
        <v>291</v>
      </c>
      <c r="AD32" s="50">
        <v>45703</v>
      </c>
      <c r="AE32" s="49" t="s">
        <v>292</v>
      </c>
      <c r="AF32" s="50">
        <v>45699</v>
      </c>
      <c r="AG32" s="49" t="s">
        <v>288</v>
      </c>
      <c r="AH32" s="49" t="s">
        <v>285</v>
      </c>
      <c r="AI32" s="49" t="s">
        <v>110</v>
      </c>
    </row>
    <row r="33" spans="1:35" ht="60">
      <c r="A33" s="7" t="s">
        <v>90</v>
      </c>
      <c r="B33" s="48" t="s">
        <v>91</v>
      </c>
      <c r="C33" s="49" t="s">
        <v>92</v>
      </c>
      <c r="D33" s="49" t="s">
        <v>93</v>
      </c>
      <c r="E33" s="49" t="s">
        <v>161</v>
      </c>
      <c r="F33" s="49" t="s">
        <v>95</v>
      </c>
      <c r="G33" s="49" t="s">
        <v>96</v>
      </c>
      <c r="H33" s="49" t="s">
        <v>97</v>
      </c>
      <c r="I33" s="49" t="s">
        <v>252</v>
      </c>
      <c r="J33" s="49" t="s">
        <v>281</v>
      </c>
      <c r="K33" s="49" t="s">
        <v>99</v>
      </c>
      <c r="L33" s="49" t="s">
        <v>293</v>
      </c>
      <c r="M33" s="49" t="s">
        <v>273</v>
      </c>
      <c r="N33" s="49" t="s">
        <v>294</v>
      </c>
      <c r="O33" s="49" t="s">
        <v>284</v>
      </c>
      <c r="P33" s="49" t="s">
        <v>285</v>
      </c>
      <c r="Q33" s="49" t="s">
        <v>277</v>
      </c>
      <c r="R33" s="50">
        <v>45713</v>
      </c>
      <c r="S33" s="51" t="s">
        <v>294</v>
      </c>
      <c r="T33" s="50">
        <v>45713</v>
      </c>
      <c r="U33" s="51" t="s">
        <v>294</v>
      </c>
      <c r="V33" s="50">
        <v>45733</v>
      </c>
      <c r="W33" s="49">
        <f t="shared" si="0"/>
        <v>-20</v>
      </c>
      <c r="Z33" s="49" t="str">
        <f t="shared" si="1"/>
        <v/>
      </c>
      <c r="AA33" s="49" t="str">
        <f t="shared" si="2"/>
        <v/>
      </c>
      <c r="AB33" s="49" t="s">
        <v>106</v>
      </c>
      <c r="AC33" s="49" t="s">
        <v>295</v>
      </c>
      <c r="AD33" s="50">
        <v>45703</v>
      </c>
      <c r="AE33" s="49" t="s">
        <v>296</v>
      </c>
      <c r="AF33" s="50">
        <v>45699</v>
      </c>
      <c r="AG33" s="49" t="s">
        <v>288</v>
      </c>
      <c r="AH33" s="49" t="s">
        <v>285</v>
      </c>
      <c r="AI33" s="49" t="s">
        <v>110</v>
      </c>
    </row>
    <row r="34" spans="1:35" ht="60">
      <c r="A34" s="7" t="s">
        <v>90</v>
      </c>
      <c r="B34" s="48" t="s">
        <v>91</v>
      </c>
      <c r="C34" s="49" t="s">
        <v>92</v>
      </c>
      <c r="D34" s="49" t="s">
        <v>93</v>
      </c>
      <c r="E34" s="49" t="s">
        <v>161</v>
      </c>
      <c r="F34" s="49" t="s">
        <v>95</v>
      </c>
      <c r="G34" s="49" t="s">
        <v>96</v>
      </c>
      <c r="H34" s="49" t="s">
        <v>97</v>
      </c>
      <c r="I34" s="49" t="s">
        <v>252</v>
      </c>
      <c r="J34" s="49" t="s">
        <v>281</v>
      </c>
      <c r="K34" s="49" t="s">
        <v>99</v>
      </c>
      <c r="L34" s="49" t="s">
        <v>297</v>
      </c>
      <c r="M34" s="49" t="s">
        <v>298</v>
      </c>
      <c r="N34" s="49" t="s">
        <v>299</v>
      </c>
      <c r="O34" s="49" t="s">
        <v>300</v>
      </c>
      <c r="P34" s="49" t="s">
        <v>301</v>
      </c>
      <c r="Q34" s="49" t="s">
        <v>302</v>
      </c>
      <c r="R34" s="50">
        <v>45713</v>
      </c>
      <c r="S34" s="51" t="s">
        <v>299</v>
      </c>
      <c r="T34" s="50">
        <v>45713</v>
      </c>
      <c r="U34" s="51" t="s">
        <v>299</v>
      </c>
      <c r="V34" s="50">
        <v>45719</v>
      </c>
      <c r="W34" s="49">
        <f t="shared" si="0"/>
        <v>-6</v>
      </c>
      <c r="Z34" s="49" t="str">
        <f t="shared" si="1"/>
        <v/>
      </c>
      <c r="AA34" s="49" t="str">
        <f t="shared" si="2"/>
        <v/>
      </c>
      <c r="AB34" s="49" t="s">
        <v>106</v>
      </c>
      <c r="AC34" s="49" t="s">
        <v>303</v>
      </c>
      <c r="AD34" s="50">
        <v>45689</v>
      </c>
      <c r="AE34" s="49" t="s">
        <v>304</v>
      </c>
      <c r="AF34" s="50">
        <v>45688</v>
      </c>
      <c r="AG34" s="49" t="s">
        <v>305</v>
      </c>
      <c r="AH34" s="49" t="s">
        <v>301</v>
      </c>
      <c r="AI34" s="49" t="s">
        <v>110</v>
      </c>
    </row>
    <row r="35" spans="1:35" ht="60">
      <c r="A35" s="7" t="s">
        <v>90</v>
      </c>
      <c r="B35" s="48" t="s">
        <v>91</v>
      </c>
      <c r="C35" s="49" t="s">
        <v>92</v>
      </c>
      <c r="D35" s="49" t="s">
        <v>93</v>
      </c>
      <c r="E35" s="49" t="s">
        <v>161</v>
      </c>
      <c r="F35" s="49" t="s">
        <v>95</v>
      </c>
      <c r="G35" s="49" t="s">
        <v>96</v>
      </c>
      <c r="H35" s="49" t="s">
        <v>97</v>
      </c>
      <c r="I35" s="49" t="s">
        <v>252</v>
      </c>
      <c r="J35" s="49" t="s">
        <v>281</v>
      </c>
      <c r="K35" s="49" t="s">
        <v>99</v>
      </c>
      <c r="L35" s="49" t="s">
        <v>306</v>
      </c>
      <c r="M35" s="49" t="s">
        <v>307</v>
      </c>
      <c r="N35" s="49" t="s">
        <v>308</v>
      </c>
      <c r="O35" s="49" t="s">
        <v>242</v>
      </c>
      <c r="P35" s="49" t="s">
        <v>243</v>
      </c>
      <c r="Q35" s="49" t="s">
        <v>309</v>
      </c>
      <c r="R35" s="50">
        <v>45713</v>
      </c>
      <c r="S35" s="51" t="s">
        <v>308</v>
      </c>
      <c r="T35" s="50">
        <v>45713</v>
      </c>
      <c r="U35" s="51" t="s">
        <v>308</v>
      </c>
      <c r="V35" s="50">
        <v>45690</v>
      </c>
      <c r="W35" s="49">
        <f t="shared" si="0"/>
        <v>23</v>
      </c>
      <c r="Z35" s="49" t="str">
        <f t="shared" si="1"/>
        <v/>
      </c>
      <c r="AA35" s="49" t="str">
        <f t="shared" si="2"/>
        <v/>
      </c>
      <c r="AB35" s="49" t="s">
        <v>106</v>
      </c>
      <c r="AC35" s="49" t="s">
        <v>310</v>
      </c>
      <c r="AD35" s="50">
        <v>45660</v>
      </c>
      <c r="AE35" s="49" t="s">
        <v>311</v>
      </c>
      <c r="AF35" s="50">
        <v>45660</v>
      </c>
      <c r="AG35" s="49" t="s">
        <v>247</v>
      </c>
      <c r="AH35" s="49" t="s">
        <v>243</v>
      </c>
      <c r="AI35" s="49" t="s">
        <v>110</v>
      </c>
    </row>
    <row r="36" spans="1:35" ht="60">
      <c r="A36" s="7" t="s">
        <v>90</v>
      </c>
      <c r="B36" s="48" t="s">
        <v>91</v>
      </c>
      <c r="C36" s="49" t="s">
        <v>92</v>
      </c>
      <c r="D36" s="49" t="s">
        <v>93</v>
      </c>
      <c r="E36" s="49" t="s">
        <v>161</v>
      </c>
      <c r="F36" s="49" t="s">
        <v>95</v>
      </c>
      <c r="G36" s="49" t="s">
        <v>96</v>
      </c>
      <c r="H36" s="49" t="s">
        <v>97</v>
      </c>
      <c r="I36" s="49" t="s">
        <v>252</v>
      </c>
      <c r="J36" s="49" t="s">
        <v>281</v>
      </c>
      <c r="K36" s="49" t="s">
        <v>99</v>
      </c>
      <c r="L36" s="49" t="s">
        <v>312</v>
      </c>
      <c r="M36" s="49" t="s">
        <v>211</v>
      </c>
      <c r="N36" s="49" t="s">
        <v>313</v>
      </c>
      <c r="O36" s="49" t="s">
        <v>314</v>
      </c>
      <c r="P36" s="49" t="s">
        <v>315</v>
      </c>
      <c r="Q36" s="49" t="s">
        <v>316</v>
      </c>
      <c r="R36" s="50">
        <v>45713</v>
      </c>
      <c r="S36" s="51" t="s">
        <v>313</v>
      </c>
      <c r="T36" s="50">
        <v>45713</v>
      </c>
      <c r="U36" s="51" t="s">
        <v>313</v>
      </c>
      <c r="V36" s="50">
        <v>45714</v>
      </c>
      <c r="W36" s="49">
        <f t="shared" si="0"/>
        <v>-1</v>
      </c>
      <c r="Z36" s="49" t="str">
        <f t="shared" si="1"/>
        <v/>
      </c>
      <c r="AA36" s="49" t="str">
        <f t="shared" si="2"/>
        <v/>
      </c>
      <c r="AB36" s="49" t="s">
        <v>106</v>
      </c>
      <c r="AC36" s="49" t="s">
        <v>317</v>
      </c>
      <c r="AD36" s="50">
        <v>45684</v>
      </c>
      <c r="AE36" s="49" t="s">
        <v>318</v>
      </c>
      <c r="AF36" s="50">
        <v>45684</v>
      </c>
      <c r="AG36" s="49" t="s">
        <v>319</v>
      </c>
      <c r="AH36" s="49" t="s">
        <v>315</v>
      </c>
      <c r="AI36" s="49" t="s">
        <v>110</v>
      </c>
    </row>
    <row r="37" spans="1:35" ht="60">
      <c r="A37" s="7" t="s">
        <v>90</v>
      </c>
      <c r="B37" s="48" t="s">
        <v>91</v>
      </c>
      <c r="C37" s="49" t="s">
        <v>92</v>
      </c>
      <c r="D37" s="49" t="s">
        <v>93</v>
      </c>
      <c r="E37" s="49" t="s">
        <v>161</v>
      </c>
      <c r="F37" s="49" t="s">
        <v>95</v>
      </c>
      <c r="G37" s="49" t="s">
        <v>96</v>
      </c>
      <c r="H37" s="49" t="s">
        <v>97</v>
      </c>
      <c r="I37" s="49" t="s">
        <v>252</v>
      </c>
      <c r="J37" s="49" t="s">
        <v>281</v>
      </c>
      <c r="K37" s="49" t="s">
        <v>99</v>
      </c>
      <c r="L37" s="49" t="s">
        <v>320</v>
      </c>
      <c r="M37" s="49" t="s">
        <v>264</v>
      </c>
      <c r="N37" s="49" t="s">
        <v>321</v>
      </c>
      <c r="O37" s="49" t="s">
        <v>266</v>
      </c>
      <c r="P37" s="49" t="s">
        <v>267</v>
      </c>
      <c r="Q37" s="49" t="s">
        <v>322</v>
      </c>
      <c r="R37" s="50">
        <v>45721</v>
      </c>
      <c r="S37" s="51" t="s">
        <v>321</v>
      </c>
      <c r="T37" s="50">
        <v>45722</v>
      </c>
      <c r="U37" s="51" t="s">
        <v>321</v>
      </c>
      <c r="V37" s="50">
        <v>45745</v>
      </c>
      <c r="W37" s="49">
        <f t="shared" si="0"/>
        <v>-23</v>
      </c>
      <c r="Z37" s="49" t="str">
        <f t="shared" si="1"/>
        <v/>
      </c>
      <c r="AA37" s="49" t="str">
        <f t="shared" si="2"/>
        <v/>
      </c>
      <c r="AB37" s="49" t="s">
        <v>106</v>
      </c>
      <c r="AC37" s="49" t="s">
        <v>323</v>
      </c>
      <c r="AD37" s="50">
        <v>45715</v>
      </c>
      <c r="AE37" s="49" t="s">
        <v>324</v>
      </c>
      <c r="AF37" s="50">
        <v>45709</v>
      </c>
      <c r="AG37" s="49" t="s">
        <v>271</v>
      </c>
      <c r="AH37" s="49" t="s">
        <v>267</v>
      </c>
      <c r="AI37" s="49" t="s">
        <v>110</v>
      </c>
    </row>
    <row r="38" spans="1:35" ht="60">
      <c r="A38" s="7" t="s">
        <v>90</v>
      </c>
      <c r="B38" s="48" t="s">
        <v>91</v>
      </c>
      <c r="C38" s="49" t="s">
        <v>92</v>
      </c>
      <c r="D38" s="49" t="s">
        <v>93</v>
      </c>
      <c r="E38" s="49" t="s">
        <v>161</v>
      </c>
      <c r="F38" s="49" t="s">
        <v>95</v>
      </c>
      <c r="G38" s="49" t="s">
        <v>96</v>
      </c>
      <c r="H38" s="49" t="s">
        <v>97</v>
      </c>
      <c r="I38" s="49" t="s">
        <v>252</v>
      </c>
      <c r="J38" s="49" t="s">
        <v>281</v>
      </c>
      <c r="K38" s="49" t="s">
        <v>99</v>
      </c>
      <c r="L38" s="49" t="s">
        <v>325</v>
      </c>
      <c r="M38" s="49" t="s">
        <v>326</v>
      </c>
      <c r="N38" s="49" t="s">
        <v>327</v>
      </c>
      <c r="O38" s="49" t="s">
        <v>328</v>
      </c>
      <c r="P38" s="49" t="s">
        <v>329</v>
      </c>
      <c r="Q38" s="49" t="s">
        <v>330</v>
      </c>
      <c r="R38" s="50">
        <v>45721</v>
      </c>
      <c r="S38" s="51" t="s">
        <v>327</v>
      </c>
      <c r="T38" s="50">
        <v>45722</v>
      </c>
      <c r="U38" s="51" t="s">
        <v>327</v>
      </c>
      <c r="V38" s="50">
        <v>45751</v>
      </c>
      <c r="W38" s="49">
        <f t="shared" si="0"/>
        <v>-29</v>
      </c>
      <c r="Z38" s="49" t="str">
        <f t="shared" si="1"/>
        <v/>
      </c>
      <c r="AA38" s="49" t="str">
        <f t="shared" si="2"/>
        <v/>
      </c>
      <c r="AB38" s="49" t="s">
        <v>106</v>
      </c>
      <c r="AC38" s="49" t="s">
        <v>331</v>
      </c>
      <c r="AD38" s="50">
        <v>45721</v>
      </c>
      <c r="AE38" s="49" t="s">
        <v>332</v>
      </c>
      <c r="AF38" s="50">
        <v>45716</v>
      </c>
      <c r="AG38" s="49" t="s">
        <v>328</v>
      </c>
      <c r="AH38" s="49" t="s">
        <v>329</v>
      </c>
      <c r="AI38" s="49" t="s">
        <v>110</v>
      </c>
    </row>
    <row r="39" spans="1:35" ht="60">
      <c r="A39" s="7" t="s">
        <v>90</v>
      </c>
      <c r="B39" s="48" t="s">
        <v>91</v>
      </c>
      <c r="C39" s="49" t="s">
        <v>92</v>
      </c>
      <c r="D39" s="49" t="s">
        <v>93</v>
      </c>
      <c r="E39" s="49" t="s">
        <v>161</v>
      </c>
      <c r="F39" s="49" t="s">
        <v>95</v>
      </c>
      <c r="G39" s="49" t="s">
        <v>96</v>
      </c>
      <c r="H39" s="49" t="s">
        <v>97</v>
      </c>
      <c r="I39" s="49" t="s">
        <v>252</v>
      </c>
      <c r="J39" s="49" t="s">
        <v>281</v>
      </c>
      <c r="K39" s="49" t="s">
        <v>99</v>
      </c>
      <c r="L39" s="49" t="s">
        <v>333</v>
      </c>
      <c r="M39" s="49" t="s">
        <v>334</v>
      </c>
      <c r="N39" s="49" t="s">
        <v>335</v>
      </c>
      <c r="O39" s="49" t="s">
        <v>336</v>
      </c>
      <c r="P39" s="49" t="s">
        <v>337</v>
      </c>
      <c r="Q39" s="49" t="s">
        <v>338</v>
      </c>
      <c r="R39" s="50">
        <v>45721</v>
      </c>
      <c r="S39" s="51" t="s">
        <v>335</v>
      </c>
      <c r="T39" s="50">
        <v>45722</v>
      </c>
      <c r="U39" s="51" t="s">
        <v>335</v>
      </c>
      <c r="V39" s="50">
        <v>45751</v>
      </c>
      <c r="W39" s="49">
        <f t="shared" si="0"/>
        <v>-29</v>
      </c>
      <c r="Z39" s="49" t="str">
        <f t="shared" si="1"/>
        <v/>
      </c>
      <c r="AA39" s="49" t="str">
        <f t="shared" si="2"/>
        <v/>
      </c>
      <c r="AB39" s="49" t="s">
        <v>106</v>
      </c>
      <c r="AC39" s="49" t="s">
        <v>339</v>
      </c>
      <c r="AD39" s="50">
        <v>45721</v>
      </c>
      <c r="AE39" s="49" t="s">
        <v>340</v>
      </c>
      <c r="AF39" s="50">
        <v>45715</v>
      </c>
      <c r="AG39" s="49" t="s">
        <v>341</v>
      </c>
      <c r="AH39" s="49" t="s">
        <v>337</v>
      </c>
      <c r="AI39" s="49" t="s">
        <v>110</v>
      </c>
    </row>
    <row r="40" spans="1:35" ht="60">
      <c r="A40" s="7" t="s">
        <v>90</v>
      </c>
      <c r="B40" s="48" t="s">
        <v>91</v>
      </c>
      <c r="C40" s="49" t="s">
        <v>92</v>
      </c>
      <c r="D40" s="49" t="s">
        <v>93</v>
      </c>
      <c r="E40" s="49" t="s">
        <v>161</v>
      </c>
      <c r="F40" s="49" t="s">
        <v>95</v>
      </c>
      <c r="G40" s="49" t="s">
        <v>96</v>
      </c>
      <c r="H40" s="49" t="s">
        <v>97</v>
      </c>
      <c r="I40" s="49" t="s">
        <v>252</v>
      </c>
      <c r="J40" s="49" t="s">
        <v>281</v>
      </c>
      <c r="K40" s="49" t="s">
        <v>99</v>
      </c>
      <c r="L40" s="49" t="s">
        <v>342</v>
      </c>
      <c r="M40" s="49" t="s">
        <v>273</v>
      </c>
      <c r="N40" s="49" t="s">
        <v>274</v>
      </c>
      <c r="O40" s="49" t="s">
        <v>275</v>
      </c>
      <c r="P40" s="49" t="s">
        <v>276</v>
      </c>
      <c r="Q40" s="49" t="s">
        <v>277</v>
      </c>
      <c r="R40" s="50">
        <v>45726</v>
      </c>
      <c r="S40" s="51" t="s">
        <v>274</v>
      </c>
      <c r="T40" s="50">
        <v>45727</v>
      </c>
      <c r="U40" s="51" t="s">
        <v>274</v>
      </c>
      <c r="V40" s="50">
        <v>45754</v>
      </c>
      <c r="W40" s="49">
        <f t="shared" si="0"/>
        <v>-27</v>
      </c>
      <c r="Z40" s="49" t="str">
        <f t="shared" si="1"/>
        <v/>
      </c>
      <c r="AA40" s="49" t="str">
        <f t="shared" si="2"/>
        <v/>
      </c>
      <c r="AB40" s="49" t="s">
        <v>106</v>
      </c>
      <c r="AC40" s="49" t="s">
        <v>343</v>
      </c>
      <c r="AD40" s="50">
        <v>45724</v>
      </c>
      <c r="AE40" s="49" t="s">
        <v>344</v>
      </c>
      <c r="AF40" s="50">
        <v>45716</v>
      </c>
      <c r="AG40" s="49" t="s">
        <v>280</v>
      </c>
      <c r="AH40" s="49" t="s">
        <v>276</v>
      </c>
      <c r="AI40" s="49" t="s">
        <v>110</v>
      </c>
    </row>
    <row r="41" spans="1:35" ht="60">
      <c r="A41" s="7" t="s">
        <v>90</v>
      </c>
      <c r="B41" s="48" t="s">
        <v>91</v>
      </c>
      <c r="C41" s="49" t="s">
        <v>92</v>
      </c>
      <c r="D41" s="49" t="s">
        <v>93</v>
      </c>
      <c r="E41" s="49" t="s">
        <v>161</v>
      </c>
      <c r="F41" s="49" t="s">
        <v>95</v>
      </c>
      <c r="G41" s="49" t="s">
        <v>96</v>
      </c>
      <c r="H41" s="49" t="s">
        <v>97</v>
      </c>
      <c r="I41" s="49" t="s">
        <v>252</v>
      </c>
      <c r="J41" s="49" t="s">
        <v>281</v>
      </c>
      <c r="K41" s="49" t="s">
        <v>99</v>
      </c>
      <c r="L41" s="49" t="s">
        <v>345</v>
      </c>
      <c r="M41" s="49" t="s">
        <v>346</v>
      </c>
      <c r="N41" s="49" t="s">
        <v>347</v>
      </c>
      <c r="O41" s="49" t="s">
        <v>348</v>
      </c>
      <c r="P41" s="49" t="s">
        <v>349</v>
      </c>
      <c r="Q41" s="49" t="s">
        <v>350</v>
      </c>
      <c r="R41" s="50">
        <v>45734</v>
      </c>
      <c r="S41" s="51" t="s">
        <v>347</v>
      </c>
      <c r="T41" s="50">
        <v>45734</v>
      </c>
      <c r="U41" s="51" t="s">
        <v>347</v>
      </c>
      <c r="V41" s="50">
        <v>45763</v>
      </c>
      <c r="W41" s="49">
        <f t="shared" si="0"/>
        <v>-29</v>
      </c>
      <c r="Z41" s="49" t="str">
        <f t="shared" si="1"/>
        <v/>
      </c>
      <c r="AA41" s="49" t="str">
        <f t="shared" si="2"/>
        <v/>
      </c>
      <c r="AB41" s="49" t="s">
        <v>106</v>
      </c>
      <c r="AC41" s="49" t="s">
        <v>351</v>
      </c>
      <c r="AD41" s="50">
        <v>45733</v>
      </c>
      <c r="AE41" s="49" t="s">
        <v>352</v>
      </c>
      <c r="AF41" s="50">
        <v>45730</v>
      </c>
      <c r="AG41" s="49" t="s">
        <v>353</v>
      </c>
      <c r="AH41" s="49" t="s">
        <v>349</v>
      </c>
      <c r="AI41" s="49" t="s">
        <v>110</v>
      </c>
    </row>
    <row r="42" spans="1:35" ht="60">
      <c r="A42" s="7" t="s">
        <v>90</v>
      </c>
      <c r="B42" s="48" t="s">
        <v>91</v>
      </c>
      <c r="C42" s="49" t="s">
        <v>92</v>
      </c>
      <c r="D42" s="49" t="s">
        <v>93</v>
      </c>
      <c r="E42" s="49" t="s">
        <v>161</v>
      </c>
      <c r="F42" s="49" t="s">
        <v>95</v>
      </c>
      <c r="G42" s="49" t="s">
        <v>96</v>
      </c>
      <c r="H42" s="49" t="s">
        <v>97</v>
      </c>
      <c r="I42" s="49" t="s">
        <v>252</v>
      </c>
      <c r="J42" s="49" t="s">
        <v>281</v>
      </c>
      <c r="K42" s="49" t="s">
        <v>99</v>
      </c>
      <c r="L42" s="49" t="s">
        <v>354</v>
      </c>
      <c r="M42" s="49" t="s">
        <v>326</v>
      </c>
      <c r="N42" s="49" t="s">
        <v>327</v>
      </c>
      <c r="O42" s="49" t="s">
        <v>328</v>
      </c>
      <c r="P42" s="49" t="s">
        <v>329</v>
      </c>
      <c r="Q42" s="49" t="s">
        <v>355</v>
      </c>
      <c r="R42" s="50">
        <v>45754</v>
      </c>
      <c r="S42" s="51" t="s">
        <v>327</v>
      </c>
      <c r="T42" s="50">
        <v>45754</v>
      </c>
      <c r="U42" s="51" t="s">
        <v>327</v>
      </c>
      <c r="V42" s="50">
        <v>45779</v>
      </c>
      <c r="W42" s="49">
        <f t="shared" si="0"/>
        <v>-25</v>
      </c>
      <c r="Z42" s="49" t="str">
        <f t="shared" si="1"/>
        <v/>
      </c>
      <c r="AA42" s="49" t="str">
        <f t="shared" si="2"/>
        <v/>
      </c>
      <c r="AB42" s="49" t="s">
        <v>106</v>
      </c>
      <c r="AC42" s="49" t="s">
        <v>356</v>
      </c>
      <c r="AD42" s="50">
        <v>45749</v>
      </c>
      <c r="AE42" s="49" t="s">
        <v>357</v>
      </c>
      <c r="AF42" s="50">
        <v>45747</v>
      </c>
      <c r="AG42" s="49" t="s">
        <v>328</v>
      </c>
      <c r="AH42" s="49" t="s">
        <v>329</v>
      </c>
      <c r="AI42" s="49" t="s">
        <v>110</v>
      </c>
    </row>
    <row r="43" spans="1:35" ht="60">
      <c r="A43" s="7" t="s">
        <v>90</v>
      </c>
      <c r="B43" s="48" t="s">
        <v>91</v>
      </c>
      <c r="C43" s="49" t="s">
        <v>92</v>
      </c>
      <c r="D43" s="49" t="s">
        <v>93</v>
      </c>
      <c r="E43" s="49" t="s">
        <v>161</v>
      </c>
      <c r="F43" s="49" t="s">
        <v>95</v>
      </c>
      <c r="G43" s="49" t="s">
        <v>96</v>
      </c>
      <c r="H43" s="49" t="s">
        <v>97</v>
      </c>
      <c r="I43" s="49" t="s">
        <v>252</v>
      </c>
      <c r="J43" s="49" t="s">
        <v>281</v>
      </c>
      <c r="K43" s="49" t="s">
        <v>99</v>
      </c>
      <c r="L43" s="49" t="s">
        <v>358</v>
      </c>
      <c r="M43" s="49" t="s">
        <v>359</v>
      </c>
      <c r="N43" s="49" t="s">
        <v>360</v>
      </c>
      <c r="O43" s="49" t="s">
        <v>361</v>
      </c>
      <c r="P43" s="49" t="s">
        <v>362</v>
      </c>
      <c r="Q43" s="49" t="s">
        <v>363</v>
      </c>
      <c r="R43" s="50">
        <v>45762</v>
      </c>
      <c r="S43" s="51" t="s">
        <v>360</v>
      </c>
      <c r="T43" s="50">
        <v>45762</v>
      </c>
      <c r="U43" s="51" t="s">
        <v>360</v>
      </c>
      <c r="V43" s="50">
        <v>45786</v>
      </c>
      <c r="W43" s="49">
        <f t="shared" si="0"/>
        <v>-24</v>
      </c>
      <c r="Z43" s="49" t="str">
        <f t="shared" si="1"/>
        <v/>
      </c>
      <c r="AA43" s="49" t="str">
        <f t="shared" si="2"/>
        <v/>
      </c>
      <c r="AB43" s="49" t="s">
        <v>106</v>
      </c>
      <c r="AC43" s="49" t="s">
        <v>364</v>
      </c>
      <c r="AD43" s="50">
        <v>45756</v>
      </c>
      <c r="AE43" s="49" t="s">
        <v>365</v>
      </c>
      <c r="AF43" s="50">
        <v>45756</v>
      </c>
      <c r="AG43" s="49" t="s">
        <v>366</v>
      </c>
      <c r="AH43" s="49" t="s">
        <v>362</v>
      </c>
      <c r="AI43" s="49" t="s">
        <v>110</v>
      </c>
    </row>
    <row r="44" spans="1:35" ht="60">
      <c r="A44" s="7" t="s">
        <v>90</v>
      </c>
      <c r="B44" s="48" t="s">
        <v>91</v>
      </c>
      <c r="C44" s="49" t="s">
        <v>92</v>
      </c>
      <c r="D44" s="49" t="s">
        <v>93</v>
      </c>
      <c r="E44" s="49" t="s">
        <v>161</v>
      </c>
      <c r="F44" s="49" t="s">
        <v>95</v>
      </c>
      <c r="G44" s="49" t="s">
        <v>96</v>
      </c>
      <c r="H44" s="49" t="s">
        <v>97</v>
      </c>
      <c r="I44" s="49" t="s">
        <v>252</v>
      </c>
      <c r="J44" s="49" t="s">
        <v>281</v>
      </c>
      <c r="K44" s="49" t="s">
        <v>99</v>
      </c>
      <c r="L44" s="49" t="s">
        <v>367</v>
      </c>
      <c r="M44" s="49" t="s">
        <v>211</v>
      </c>
      <c r="N44" s="49" t="s">
        <v>368</v>
      </c>
      <c r="O44" s="49" t="s">
        <v>369</v>
      </c>
      <c r="P44" s="49" t="s">
        <v>370</v>
      </c>
      <c r="Q44" s="49" t="s">
        <v>371</v>
      </c>
      <c r="R44" s="50">
        <v>45762</v>
      </c>
      <c r="S44" s="51" t="s">
        <v>372</v>
      </c>
      <c r="T44" s="50">
        <v>45762</v>
      </c>
      <c r="U44" s="51" t="s">
        <v>372</v>
      </c>
      <c r="V44" s="50">
        <v>45786</v>
      </c>
      <c r="W44" s="49">
        <f t="shared" si="0"/>
        <v>-24</v>
      </c>
      <c r="Z44" s="49" t="str">
        <f t="shared" si="1"/>
        <v/>
      </c>
      <c r="AA44" s="49" t="str">
        <f t="shared" si="2"/>
        <v/>
      </c>
      <c r="AB44" s="49" t="s">
        <v>373</v>
      </c>
      <c r="AC44" s="49" t="s">
        <v>374</v>
      </c>
      <c r="AD44" s="50">
        <v>45756</v>
      </c>
      <c r="AE44" s="49" t="s">
        <v>375</v>
      </c>
      <c r="AF44" s="50">
        <v>45756</v>
      </c>
      <c r="AG44" s="49" t="s">
        <v>369</v>
      </c>
      <c r="AH44" s="49" t="s">
        <v>370</v>
      </c>
      <c r="AI44" s="49" t="s">
        <v>110</v>
      </c>
    </row>
    <row r="45" spans="1:35" ht="60">
      <c r="A45" s="7" t="s">
        <v>90</v>
      </c>
      <c r="B45" s="48" t="s">
        <v>91</v>
      </c>
      <c r="C45" s="49" t="s">
        <v>92</v>
      </c>
      <c r="D45" s="49" t="s">
        <v>93</v>
      </c>
      <c r="E45" s="49" t="s">
        <v>161</v>
      </c>
      <c r="F45" s="49" t="s">
        <v>95</v>
      </c>
      <c r="G45" s="49" t="s">
        <v>96</v>
      </c>
      <c r="H45" s="49" t="s">
        <v>97</v>
      </c>
      <c r="I45" s="49" t="s">
        <v>252</v>
      </c>
      <c r="J45" s="49" t="s">
        <v>281</v>
      </c>
      <c r="K45" s="49" t="s">
        <v>99</v>
      </c>
      <c r="L45" s="49" t="s">
        <v>367</v>
      </c>
      <c r="M45" s="49" t="s">
        <v>211</v>
      </c>
      <c r="N45" s="49" t="s">
        <v>368</v>
      </c>
      <c r="O45" s="49" t="s">
        <v>369</v>
      </c>
      <c r="P45" s="49" t="s">
        <v>370</v>
      </c>
      <c r="Q45" s="49" t="s">
        <v>371</v>
      </c>
      <c r="R45" s="50">
        <v>45762</v>
      </c>
      <c r="S45" s="51" t="s">
        <v>368</v>
      </c>
      <c r="T45" s="50">
        <v>45762</v>
      </c>
      <c r="U45" s="51" t="s">
        <v>368</v>
      </c>
      <c r="V45" s="50">
        <v>45786</v>
      </c>
      <c r="W45" s="49">
        <f t="shared" si="0"/>
        <v>-24</v>
      </c>
      <c r="Z45" s="49" t="str">
        <f t="shared" si="1"/>
        <v/>
      </c>
      <c r="AA45" s="49" t="str">
        <f t="shared" si="2"/>
        <v/>
      </c>
      <c r="AB45" s="49" t="s">
        <v>373</v>
      </c>
      <c r="AC45" s="49" t="s">
        <v>376</v>
      </c>
      <c r="AD45" s="50">
        <v>45756</v>
      </c>
      <c r="AE45" s="49" t="s">
        <v>377</v>
      </c>
      <c r="AF45" s="50">
        <v>45756</v>
      </c>
      <c r="AG45" s="49" t="s">
        <v>369</v>
      </c>
      <c r="AH45" s="49" t="s">
        <v>370</v>
      </c>
      <c r="AI45" s="49" t="s">
        <v>110</v>
      </c>
    </row>
    <row r="46" spans="1:35" ht="60">
      <c r="A46" s="7" t="s">
        <v>90</v>
      </c>
      <c r="B46" s="48" t="s">
        <v>91</v>
      </c>
      <c r="C46" s="49" t="s">
        <v>92</v>
      </c>
      <c r="D46" s="49" t="s">
        <v>93</v>
      </c>
      <c r="E46" s="49" t="s">
        <v>161</v>
      </c>
      <c r="F46" s="49" t="s">
        <v>95</v>
      </c>
      <c r="G46" s="49" t="s">
        <v>96</v>
      </c>
      <c r="H46" s="49" t="s">
        <v>97</v>
      </c>
      <c r="I46" s="49" t="s">
        <v>252</v>
      </c>
      <c r="J46" s="49" t="s">
        <v>281</v>
      </c>
      <c r="K46" s="49" t="s">
        <v>99</v>
      </c>
      <c r="L46" s="49" t="s">
        <v>378</v>
      </c>
      <c r="M46" s="49" t="s">
        <v>326</v>
      </c>
      <c r="N46" s="49" t="s">
        <v>327</v>
      </c>
      <c r="O46" s="49" t="s">
        <v>328</v>
      </c>
      <c r="P46" s="49" t="s">
        <v>329</v>
      </c>
      <c r="Q46" s="49" t="s">
        <v>379</v>
      </c>
      <c r="R46" s="50">
        <v>45784</v>
      </c>
      <c r="S46" s="51" t="s">
        <v>327</v>
      </c>
      <c r="T46" s="50">
        <v>45784</v>
      </c>
      <c r="U46" s="51" t="s">
        <v>327</v>
      </c>
      <c r="V46" s="50">
        <v>45813</v>
      </c>
      <c r="W46" s="49">
        <f t="shared" si="0"/>
        <v>-29</v>
      </c>
      <c r="Z46" s="49" t="str">
        <f t="shared" si="1"/>
        <v/>
      </c>
      <c r="AA46" s="49" t="str">
        <f t="shared" si="2"/>
        <v/>
      </c>
      <c r="AB46" s="49" t="s">
        <v>106</v>
      </c>
      <c r="AC46" s="49" t="s">
        <v>380</v>
      </c>
      <c r="AD46" s="50">
        <v>45783</v>
      </c>
      <c r="AE46" s="49" t="s">
        <v>381</v>
      </c>
      <c r="AF46" s="50">
        <v>45777</v>
      </c>
      <c r="AG46" s="49" t="s">
        <v>328</v>
      </c>
      <c r="AH46" s="49" t="s">
        <v>329</v>
      </c>
      <c r="AI46" s="49" t="s">
        <v>110</v>
      </c>
    </row>
    <row r="47" spans="1:35" ht="60">
      <c r="A47" s="7" t="s">
        <v>90</v>
      </c>
      <c r="B47" s="48" t="s">
        <v>91</v>
      </c>
      <c r="C47" s="49" t="s">
        <v>92</v>
      </c>
      <c r="D47" s="49" t="s">
        <v>93</v>
      </c>
      <c r="E47" s="49" t="s">
        <v>161</v>
      </c>
      <c r="F47" s="49" t="s">
        <v>95</v>
      </c>
      <c r="G47" s="49" t="s">
        <v>96</v>
      </c>
      <c r="H47" s="49" t="s">
        <v>97</v>
      </c>
      <c r="I47" s="49" t="s">
        <v>252</v>
      </c>
      <c r="J47" s="49" t="s">
        <v>281</v>
      </c>
      <c r="K47" s="49" t="s">
        <v>99</v>
      </c>
      <c r="L47" s="49" t="s">
        <v>382</v>
      </c>
      <c r="M47" s="49" t="s">
        <v>326</v>
      </c>
      <c r="N47" s="49" t="s">
        <v>327</v>
      </c>
      <c r="O47" s="49" t="s">
        <v>328</v>
      </c>
      <c r="P47" s="49" t="s">
        <v>329</v>
      </c>
      <c r="Q47" s="49" t="s">
        <v>383</v>
      </c>
      <c r="R47" s="50">
        <v>45811</v>
      </c>
      <c r="S47" s="51" t="s">
        <v>327</v>
      </c>
      <c r="T47" s="50">
        <v>45811</v>
      </c>
      <c r="U47" s="51" t="s">
        <v>327</v>
      </c>
      <c r="V47" s="50">
        <v>45840</v>
      </c>
      <c r="W47" s="49">
        <f t="shared" si="0"/>
        <v>-29</v>
      </c>
      <c r="Z47" s="49" t="str">
        <f t="shared" si="1"/>
        <v/>
      </c>
      <c r="AA47" s="49" t="str">
        <f t="shared" si="2"/>
        <v/>
      </c>
      <c r="AB47" s="49" t="s">
        <v>106</v>
      </c>
      <c r="AC47" s="49" t="s">
        <v>384</v>
      </c>
      <c r="AD47" s="50">
        <v>45810</v>
      </c>
      <c r="AE47" s="49" t="s">
        <v>385</v>
      </c>
      <c r="AF47" s="50">
        <v>45808</v>
      </c>
      <c r="AG47" s="49" t="s">
        <v>328</v>
      </c>
      <c r="AH47" s="49" t="s">
        <v>329</v>
      </c>
      <c r="AI47" s="49" t="s">
        <v>110</v>
      </c>
    </row>
    <row r="48" spans="1:35" ht="60">
      <c r="A48" s="7" t="s">
        <v>90</v>
      </c>
      <c r="B48" s="48" t="s">
        <v>91</v>
      </c>
      <c r="C48" s="49" t="s">
        <v>92</v>
      </c>
      <c r="D48" s="49" t="s">
        <v>93</v>
      </c>
      <c r="E48" s="49" t="s">
        <v>161</v>
      </c>
      <c r="F48" s="49" t="s">
        <v>95</v>
      </c>
      <c r="G48" s="49" t="s">
        <v>96</v>
      </c>
      <c r="H48" s="49" t="s">
        <v>97</v>
      </c>
      <c r="I48" s="49" t="s">
        <v>252</v>
      </c>
      <c r="J48" s="49" t="s">
        <v>281</v>
      </c>
      <c r="K48" s="49" t="s">
        <v>99</v>
      </c>
      <c r="L48" s="49" t="s">
        <v>386</v>
      </c>
      <c r="M48" s="49" t="s">
        <v>326</v>
      </c>
      <c r="N48" s="49" t="s">
        <v>327</v>
      </c>
      <c r="O48" s="49" t="s">
        <v>328</v>
      </c>
      <c r="P48" s="49" t="s">
        <v>329</v>
      </c>
      <c r="Q48" s="49" t="s">
        <v>387</v>
      </c>
      <c r="R48" s="50">
        <v>45713</v>
      </c>
      <c r="S48" s="51" t="s">
        <v>327</v>
      </c>
      <c r="T48" s="50">
        <v>45713</v>
      </c>
      <c r="U48" s="51" t="s">
        <v>327</v>
      </c>
      <c r="V48" s="50">
        <v>45722</v>
      </c>
      <c r="W48" s="49">
        <f t="shared" si="0"/>
        <v>-9</v>
      </c>
      <c r="Z48" s="49" t="str">
        <f t="shared" si="1"/>
        <v/>
      </c>
      <c r="AA48" s="49" t="str">
        <f t="shared" si="2"/>
        <v/>
      </c>
      <c r="AB48" s="49" t="s">
        <v>106</v>
      </c>
      <c r="AC48" s="49" t="s">
        <v>388</v>
      </c>
      <c r="AD48" s="50">
        <v>45692</v>
      </c>
      <c r="AE48" s="49" t="s">
        <v>389</v>
      </c>
      <c r="AF48" s="50">
        <v>45688</v>
      </c>
      <c r="AG48" s="49" t="s">
        <v>328</v>
      </c>
      <c r="AH48" s="49" t="s">
        <v>329</v>
      </c>
      <c r="AI48" s="49" t="s">
        <v>110</v>
      </c>
    </row>
    <row r="49" spans="1:35" ht="60">
      <c r="A49" s="7" t="s">
        <v>90</v>
      </c>
      <c r="B49" s="48" t="s">
        <v>91</v>
      </c>
      <c r="C49" s="49" t="s">
        <v>92</v>
      </c>
      <c r="D49" s="49" t="s">
        <v>93</v>
      </c>
      <c r="E49" s="49" t="s">
        <v>161</v>
      </c>
      <c r="F49" s="49" t="s">
        <v>95</v>
      </c>
      <c r="G49" s="49" t="s">
        <v>96</v>
      </c>
      <c r="H49" s="49" t="s">
        <v>97</v>
      </c>
      <c r="I49" s="49" t="s">
        <v>252</v>
      </c>
      <c r="J49" s="49" t="s">
        <v>281</v>
      </c>
      <c r="K49" s="49" t="s">
        <v>99</v>
      </c>
      <c r="L49" s="49" t="s">
        <v>390</v>
      </c>
      <c r="M49" s="49" t="s">
        <v>326</v>
      </c>
      <c r="N49" s="49" t="s">
        <v>327</v>
      </c>
      <c r="O49" s="49" t="s">
        <v>328</v>
      </c>
      <c r="P49" s="49" t="s">
        <v>329</v>
      </c>
      <c r="Q49" s="49" t="s">
        <v>391</v>
      </c>
      <c r="R49" s="50">
        <v>45713</v>
      </c>
      <c r="S49" s="51" t="s">
        <v>327</v>
      </c>
      <c r="T49" s="50">
        <v>45713</v>
      </c>
      <c r="U49" s="51" t="s">
        <v>327</v>
      </c>
      <c r="V49" s="50">
        <v>45696</v>
      </c>
      <c r="W49" s="49">
        <f t="shared" si="0"/>
        <v>17</v>
      </c>
      <c r="Z49" s="49" t="str">
        <f t="shared" si="1"/>
        <v/>
      </c>
      <c r="AA49" s="49" t="str">
        <f t="shared" si="2"/>
        <v/>
      </c>
      <c r="AB49" s="49" t="s">
        <v>106</v>
      </c>
      <c r="AC49" s="49" t="s">
        <v>392</v>
      </c>
      <c r="AD49" s="50">
        <v>45666</v>
      </c>
      <c r="AE49" s="49" t="s">
        <v>393</v>
      </c>
      <c r="AF49" s="50">
        <v>45657</v>
      </c>
      <c r="AG49" s="49" t="s">
        <v>328</v>
      </c>
      <c r="AH49" s="49" t="s">
        <v>329</v>
      </c>
      <c r="AI49" s="49" t="s">
        <v>110</v>
      </c>
    </row>
    <row r="50" spans="1:35" ht="60">
      <c r="A50" s="7" t="s">
        <v>90</v>
      </c>
      <c r="B50" s="48" t="s">
        <v>91</v>
      </c>
      <c r="C50" s="49" t="s">
        <v>92</v>
      </c>
      <c r="D50" s="49" t="s">
        <v>93</v>
      </c>
      <c r="E50" s="49" t="s">
        <v>161</v>
      </c>
      <c r="F50" s="49" t="s">
        <v>95</v>
      </c>
      <c r="G50" s="49" t="s">
        <v>96</v>
      </c>
      <c r="H50" s="49" t="s">
        <v>97</v>
      </c>
      <c r="I50" s="49" t="s">
        <v>252</v>
      </c>
      <c r="J50" s="49" t="s">
        <v>281</v>
      </c>
      <c r="K50" s="49" t="s">
        <v>99</v>
      </c>
      <c r="L50" s="49" t="s">
        <v>394</v>
      </c>
      <c r="M50" s="49" t="s">
        <v>264</v>
      </c>
      <c r="N50" s="49" t="s">
        <v>395</v>
      </c>
      <c r="O50" s="49" t="s">
        <v>266</v>
      </c>
      <c r="P50" s="49" t="s">
        <v>267</v>
      </c>
      <c r="Q50" s="49" t="s">
        <v>268</v>
      </c>
      <c r="R50" s="50">
        <v>45713</v>
      </c>
      <c r="S50" s="51" t="s">
        <v>395</v>
      </c>
      <c r="T50" s="50">
        <v>45713</v>
      </c>
      <c r="U50" s="51" t="s">
        <v>395</v>
      </c>
      <c r="V50" s="50">
        <v>45679</v>
      </c>
      <c r="W50" s="49">
        <f t="shared" si="0"/>
        <v>34</v>
      </c>
      <c r="Z50" s="49" t="str">
        <f t="shared" si="1"/>
        <v/>
      </c>
      <c r="AA50" s="49" t="str">
        <f t="shared" si="2"/>
        <v/>
      </c>
      <c r="AB50" s="49" t="s">
        <v>106</v>
      </c>
      <c r="AC50" s="49" t="s">
        <v>396</v>
      </c>
      <c r="AD50" s="50">
        <v>45649</v>
      </c>
      <c r="AE50" s="49" t="s">
        <v>397</v>
      </c>
      <c r="AF50" s="50">
        <v>45646</v>
      </c>
      <c r="AG50" s="49" t="s">
        <v>271</v>
      </c>
      <c r="AH50" s="49" t="s">
        <v>267</v>
      </c>
      <c r="AI50" s="49" t="s">
        <v>110</v>
      </c>
    </row>
    <row r="51" spans="1:35" ht="60">
      <c r="A51" s="7" t="s">
        <v>90</v>
      </c>
      <c r="B51" s="48" t="s">
        <v>91</v>
      </c>
      <c r="C51" s="49" t="s">
        <v>92</v>
      </c>
      <c r="D51" s="49" t="s">
        <v>93</v>
      </c>
      <c r="E51" s="49" t="s">
        <v>161</v>
      </c>
      <c r="F51" s="49" t="s">
        <v>95</v>
      </c>
      <c r="G51" s="49" t="s">
        <v>96</v>
      </c>
      <c r="H51" s="49" t="s">
        <v>97</v>
      </c>
      <c r="I51" s="49" t="s">
        <v>252</v>
      </c>
      <c r="J51" s="49" t="s">
        <v>253</v>
      </c>
      <c r="K51" s="49" t="s">
        <v>99</v>
      </c>
      <c r="L51" s="49" t="s">
        <v>398</v>
      </c>
      <c r="M51" s="49" t="s">
        <v>255</v>
      </c>
      <c r="N51" s="49" t="s">
        <v>399</v>
      </c>
      <c r="O51" s="49" t="s">
        <v>257</v>
      </c>
      <c r="P51" s="49" t="s">
        <v>258</v>
      </c>
      <c r="Q51" s="49" t="s">
        <v>400</v>
      </c>
      <c r="R51" s="50">
        <v>45713</v>
      </c>
      <c r="S51" s="51" t="s">
        <v>399</v>
      </c>
      <c r="T51" s="50">
        <v>45713</v>
      </c>
      <c r="U51" s="51" t="s">
        <v>399</v>
      </c>
      <c r="V51" s="50">
        <v>45704</v>
      </c>
      <c r="W51" s="49">
        <f t="shared" si="0"/>
        <v>9</v>
      </c>
      <c r="Z51" s="49" t="str">
        <f t="shared" si="1"/>
        <v/>
      </c>
      <c r="AA51" s="49" t="str">
        <f t="shared" si="2"/>
        <v/>
      </c>
      <c r="AB51" s="49" t="s">
        <v>106</v>
      </c>
      <c r="AC51" s="49" t="s">
        <v>401</v>
      </c>
      <c r="AD51" s="50">
        <v>45674</v>
      </c>
      <c r="AE51" s="49" t="s">
        <v>402</v>
      </c>
      <c r="AF51" s="50">
        <v>45671</v>
      </c>
      <c r="AG51" s="49" t="s">
        <v>262</v>
      </c>
      <c r="AH51" s="49" t="s">
        <v>258</v>
      </c>
      <c r="AI51" s="49" t="s">
        <v>110</v>
      </c>
    </row>
    <row r="52" spans="1:35" ht="60">
      <c r="A52" s="7" t="s">
        <v>90</v>
      </c>
      <c r="B52" s="48" t="s">
        <v>91</v>
      </c>
      <c r="C52" s="49" t="s">
        <v>92</v>
      </c>
      <c r="D52" s="49" t="s">
        <v>93</v>
      </c>
      <c r="E52" s="49" t="s">
        <v>161</v>
      </c>
      <c r="F52" s="49" t="s">
        <v>95</v>
      </c>
      <c r="G52" s="49" t="s">
        <v>96</v>
      </c>
      <c r="H52" s="49" t="s">
        <v>97</v>
      </c>
      <c r="I52" s="49" t="s">
        <v>252</v>
      </c>
      <c r="J52" s="49" t="s">
        <v>281</v>
      </c>
      <c r="K52" s="49" t="s">
        <v>99</v>
      </c>
      <c r="L52" s="49" t="s">
        <v>403</v>
      </c>
      <c r="M52" s="49" t="s">
        <v>211</v>
      </c>
      <c r="N52" s="49" t="s">
        <v>404</v>
      </c>
      <c r="O52" s="49" t="s">
        <v>405</v>
      </c>
      <c r="P52" s="49" t="s">
        <v>406</v>
      </c>
      <c r="Q52" s="49" t="s">
        <v>407</v>
      </c>
      <c r="R52" s="50">
        <v>45741</v>
      </c>
      <c r="S52" s="51" t="s">
        <v>404</v>
      </c>
      <c r="T52" s="50">
        <v>45742</v>
      </c>
      <c r="U52" s="51" t="s">
        <v>404</v>
      </c>
      <c r="V52" s="50">
        <v>45767</v>
      </c>
      <c r="W52" s="49">
        <f t="shared" si="0"/>
        <v>-25</v>
      </c>
      <c r="Z52" s="49" t="str">
        <f t="shared" si="1"/>
        <v/>
      </c>
      <c r="AA52" s="49" t="str">
        <f t="shared" si="2"/>
        <v/>
      </c>
      <c r="AB52" s="49" t="s">
        <v>106</v>
      </c>
      <c r="AC52" s="49" t="s">
        <v>408</v>
      </c>
      <c r="AD52" s="50">
        <v>45737</v>
      </c>
      <c r="AE52" s="49" t="s">
        <v>409</v>
      </c>
      <c r="AF52" s="50">
        <v>45737</v>
      </c>
      <c r="AG52" s="49" t="s">
        <v>410</v>
      </c>
      <c r="AH52" s="49" t="s">
        <v>406</v>
      </c>
      <c r="AI52" s="49" t="s">
        <v>110</v>
      </c>
    </row>
    <row r="53" spans="1:35" ht="60">
      <c r="A53" s="7" t="s">
        <v>90</v>
      </c>
      <c r="B53" s="48" t="s">
        <v>91</v>
      </c>
      <c r="C53" s="49" t="s">
        <v>92</v>
      </c>
      <c r="D53" s="49" t="s">
        <v>93</v>
      </c>
      <c r="E53" s="49" t="s">
        <v>161</v>
      </c>
      <c r="F53" s="49" t="s">
        <v>95</v>
      </c>
      <c r="G53" s="49" t="s">
        <v>96</v>
      </c>
      <c r="H53" s="49" t="s">
        <v>97</v>
      </c>
      <c r="I53" s="49" t="s">
        <v>252</v>
      </c>
      <c r="J53" s="49" t="s">
        <v>281</v>
      </c>
      <c r="K53" s="49" t="s">
        <v>99</v>
      </c>
      <c r="L53" s="49" t="s">
        <v>411</v>
      </c>
      <c r="M53" s="49" t="s">
        <v>112</v>
      </c>
      <c r="N53" s="49" t="s">
        <v>412</v>
      </c>
      <c r="O53" s="49" t="s">
        <v>413</v>
      </c>
      <c r="P53" s="49" t="s">
        <v>414</v>
      </c>
      <c r="Q53" s="49" t="s">
        <v>415</v>
      </c>
      <c r="R53" s="50">
        <v>45769</v>
      </c>
      <c r="S53" s="51" t="s">
        <v>412</v>
      </c>
      <c r="T53" s="50">
        <v>45769</v>
      </c>
      <c r="U53" s="51" t="s">
        <v>412</v>
      </c>
      <c r="V53" s="50">
        <v>45795</v>
      </c>
      <c r="W53" s="49">
        <f t="shared" si="0"/>
        <v>-26</v>
      </c>
      <c r="Z53" s="49" t="str">
        <f t="shared" si="1"/>
        <v/>
      </c>
      <c r="AA53" s="49" t="str">
        <f t="shared" si="2"/>
        <v/>
      </c>
      <c r="AB53" s="49" t="s">
        <v>106</v>
      </c>
      <c r="AC53" s="49" t="s">
        <v>416</v>
      </c>
      <c r="AD53" s="50">
        <v>45765</v>
      </c>
      <c r="AE53" s="49" t="s">
        <v>417</v>
      </c>
      <c r="AF53" s="50">
        <v>45764</v>
      </c>
      <c r="AG53" s="49" t="s">
        <v>418</v>
      </c>
      <c r="AH53" s="49" t="s">
        <v>414</v>
      </c>
      <c r="AI53" s="49" t="s">
        <v>110</v>
      </c>
    </row>
    <row r="54" spans="1:35" ht="60">
      <c r="A54" s="7" t="s">
        <v>90</v>
      </c>
      <c r="B54" s="48" t="s">
        <v>91</v>
      </c>
      <c r="C54" s="49" t="s">
        <v>92</v>
      </c>
      <c r="D54" s="49" t="s">
        <v>93</v>
      </c>
      <c r="E54" s="49" t="s">
        <v>161</v>
      </c>
      <c r="F54" s="49" t="s">
        <v>95</v>
      </c>
      <c r="G54" s="49" t="s">
        <v>96</v>
      </c>
      <c r="H54" s="49" t="s">
        <v>97</v>
      </c>
      <c r="I54" s="49" t="s">
        <v>252</v>
      </c>
      <c r="J54" s="49" t="s">
        <v>281</v>
      </c>
      <c r="K54" s="49" t="s">
        <v>99</v>
      </c>
      <c r="L54" s="49" t="s">
        <v>419</v>
      </c>
      <c r="M54" s="49" t="s">
        <v>211</v>
      </c>
      <c r="N54" s="49" t="s">
        <v>420</v>
      </c>
      <c r="O54" s="49" t="s">
        <v>421</v>
      </c>
      <c r="P54" s="49" t="s">
        <v>422</v>
      </c>
      <c r="Q54" s="49" t="s">
        <v>423</v>
      </c>
      <c r="R54" s="50">
        <v>45784</v>
      </c>
      <c r="S54" s="51" t="s">
        <v>420</v>
      </c>
      <c r="T54" s="50">
        <v>45784</v>
      </c>
      <c r="U54" s="51" t="s">
        <v>420</v>
      </c>
      <c r="V54" s="50">
        <v>45806</v>
      </c>
      <c r="W54" s="49">
        <f t="shared" si="0"/>
        <v>-22</v>
      </c>
      <c r="Z54" s="49" t="str">
        <f t="shared" si="1"/>
        <v/>
      </c>
      <c r="AA54" s="49" t="str">
        <f t="shared" si="2"/>
        <v/>
      </c>
      <c r="AB54" s="49" t="s">
        <v>106</v>
      </c>
      <c r="AC54" s="49" t="s">
        <v>424</v>
      </c>
      <c r="AD54" s="50">
        <v>45776</v>
      </c>
      <c r="AE54" s="49" t="s">
        <v>425</v>
      </c>
      <c r="AF54" s="50">
        <v>45776</v>
      </c>
      <c r="AG54" s="49" t="s">
        <v>426</v>
      </c>
      <c r="AH54" s="49" t="s">
        <v>422</v>
      </c>
      <c r="AI54" s="49" t="s">
        <v>110</v>
      </c>
    </row>
    <row r="55" spans="1:35" ht="60">
      <c r="A55" s="7" t="s">
        <v>90</v>
      </c>
      <c r="B55" s="48" t="s">
        <v>91</v>
      </c>
      <c r="C55" s="49" t="s">
        <v>92</v>
      </c>
      <c r="D55" s="49" t="s">
        <v>93</v>
      </c>
      <c r="E55" s="49" t="s">
        <v>161</v>
      </c>
      <c r="F55" s="49" t="s">
        <v>95</v>
      </c>
      <c r="G55" s="49" t="s">
        <v>96</v>
      </c>
      <c r="H55" s="49" t="s">
        <v>97</v>
      </c>
      <c r="I55" s="49" t="s">
        <v>252</v>
      </c>
      <c r="J55" s="49" t="s">
        <v>281</v>
      </c>
      <c r="K55" s="49" t="s">
        <v>99</v>
      </c>
      <c r="L55" s="49" t="s">
        <v>427</v>
      </c>
      <c r="M55" s="49" t="s">
        <v>211</v>
      </c>
      <c r="N55" s="49" t="s">
        <v>428</v>
      </c>
      <c r="O55" s="49" t="s">
        <v>429</v>
      </c>
      <c r="P55" s="49" t="s">
        <v>430</v>
      </c>
      <c r="Q55" s="49" t="s">
        <v>431</v>
      </c>
      <c r="R55" s="50">
        <v>45797</v>
      </c>
      <c r="S55" s="51" t="s">
        <v>428</v>
      </c>
      <c r="T55" s="50">
        <v>45797</v>
      </c>
      <c r="U55" s="51" t="s">
        <v>428</v>
      </c>
      <c r="V55" s="50">
        <v>45822</v>
      </c>
      <c r="W55" s="49">
        <f t="shared" si="0"/>
        <v>-25</v>
      </c>
      <c r="Z55" s="49" t="str">
        <f t="shared" si="1"/>
        <v/>
      </c>
      <c r="AA55" s="49" t="str">
        <f t="shared" si="2"/>
        <v/>
      </c>
      <c r="AB55" s="49" t="s">
        <v>106</v>
      </c>
      <c r="AC55" s="49" t="s">
        <v>432</v>
      </c>
      <c r="AD55" s="50">
        <v>45792</v>
      </c>
      <c r="AE55" s="49" t="s">
        <v>433</v>
      </c>
      <c r="AF55" s="50">
        <v>45791</v>
      </c>
      <c r="AG55" s="49" t="s">
        <v>434</v>
      </c>
      <c r="AH55" s="49" t="s">
        <v>430</v>
      </c>
      <c r="AI55" s="49" t="s">
        <v>110</v>
      </c>
    </row>
    <row r="56" spans="1:35" ht="60">
      <c r="A56" s="7" t="s">
        <v>90</v>
      </c>
      <c r="B56" s="48" t="s">
        <v>91</v>
      </c>
      <c r="C56" s="49" t="s">
        <v>92</v>
      </c>
      <c r="D56" s="49" t="s">
        <v>93</v>
      </c>
      <c r="E56" s="49" t="s">
        <v>161</v>
      </c>
      <c r="F56" s="49" t="s">
        <v>95</v>
      </c>
      <c r="G56" s="49" t="s">
        <v>96</v>
      </c>
      <c r="H56" s="49" t="s">
        <v>97</v>
      </c>
      <c r="I56" s="49" t="s">
        <v>252</v>
      </c>
      <c r="J56" s="49" t="s">
        <v>281</v>
      </c>
      <c r="K56" s="49" t="s">
        <v>99</v>
      </c>
      <c r="L56" s="49" t="s">
        <v>435</v>
      </c>
      <c r="M56" s="49" t="s">
        <v>211</v>
      </c>
      <c r="N56" s="49" t="s">
        <v>436</v>
      </c>
      <c r="O56" s="49" t="s">
        <v>437</v>
      </c>
      <c r="P56" s="49" t="s">
        <v>438</v>
      </c>
      <c r="Q56" s="49" t="s">
        <v>439</v>
      </c>
      <c r="R56" s="50">
        <v>45825</v>
      </c>
      <c r="S56" s="51" t="s">
        <v>436</v>
      </c>
      <c r="T56" s="50">
        <v>45825</v>
      </c>
      <c r="U56" s="51" t="s">
        <v>436</v>
      </c>
      <c r="V56" s="50">
        <v>45852</v>
      </c>
      <c r="W56" s="49">
        <f t="shared" si="0"/>
        <v>-27</v>
      </c>
      <c r="Z56" s="49" t="str">
        <f t="shared" si="1"/>
        <v/>
      </c>
      <c r="AA56" s="49" t="str">
        <f t="shared" si="2"/>
        <v/>
      </c>
      <c r="AB56" s="49" t="s">
        <v>106</v>
      </c>
      <c r="AC56" s="49" t="s">
        <v>440</v>
      </c>
      <c r="AD56" s="50">
        <v>45822</v>
      </c>
      <c r="AE56" s="49" t="s">
        <v>441</v>
      </c>
      <c r="AF56" s="50">
        <v>45821</v>
      </c>
      <c r="AG56" s="49" t="s">
        <v>437</v>
      </c>
      <c r="AH56" s="49" t="s">
        <v>438</v>
      </c>
      <c r="AI56" s="49" t="s">
        <v>110</v>
      </c>
    </row>
    <row r="57" spans="1:35" ht="60">
      <c r="A57" s="7" t="s">
        <v>90</v>
      </c>
      <c r="B57" s="48" t="s">
        <v>91</v>
      </c>
      <c r="C57" s="49" t="s">
        <v>92</v>
      </c>
      <c r="D57" s="49" t="s">
        <v>93</v>
      </c>
      <c r="E57" s="49" t="s">
        <v>161</v>
      </c>
      <c r="F57" s="49" t="s">
        <v>95</v>
      </c>
      <c r="G57" s="49" t="s">
        <v>96</v>
      </c>
      <c r="H57" s="49" t="s">
        <v>97</v>
      </c>
      <c r="I57" s="49" t="s">
        <v>252</v>
      </c>
      <c r="J57" s="49" t="s">
        <v>281</v>
      </c>
      <c r="K57" s="49" t="s">
        <v>99</v>
      </c>
      <c r="L57" s="49" t="s">
        <v>442</v>
      </c>
      <c r="M57" s="49" t="s">
        <v>219</v>
      </c>
      <c r="N57" s="49" t="s">
        <v>443</v>
      </c>
      <c r="O57" s="49" t="s">
        <v>444</v>
      </c>
      <c r="P57" s="49" t="s">
        <v>445</v>
      </c>
      <c r="Q57" s="49" t="s">
        <v>446</v>
      </c>
      <c r="R57" s="50">
        <v>45831</v>
      </c>
      <c r="S57" s="51" t="s">
        <v>443</v>
      </c>
      <c r="T57" s="50">
        <v>45831</v>
      </c>
      <c r="U57" s="51" t="s">
        <v>443</v>
      </c>
      <c r="V57" s="50">
        <v>45856</v>
      </c>
      <c r="W57" s="49">
        <f t="shared" si="0"/>
        <v>-25</v>
      </c>
      <c r="Z57" s="49" t="str">
        <f t="shared" si="1"/>
        <v/>
      </c>
      <c r="AA57" s="49" t="str">
        <f t="shared" si="2"/>
        <v/>
      </c>
      <c r="AB57" s="49" t="s">
        <v>106</v>
      </c>
      <c r="AC57" s="49" t="s">
        <v>447</v>
      </c>
      <c r="AD57" s="50">
        <v>45826</v>
      </c>
      <c r="AE57" s="49" t="s">
        <v>448</v>
      </c>
      <c r="AF57" s="50">
        <v>45826</v>
      </c>
      <c r="AG57" s="49" t="s">
        <v>449</v>
      </c>
      <c r="AH57" s="49" t="s">
        <v>445</v>
      </c>
      <c r="AI57" s="49" t="s">
        <v>110</v>
      </c>
    </row>
    <row r="58" spans="1:35" ht="60">
      <c r="A58" s="7" t="s">
        <v>90</v>
      </c>
      <c r="B58" s="48" t="s">
        <v>91</v>
      </c>
      <c r="C58" s="49" t="s">
        <v>92</v>
      </c>
      <c r="D58" s="49" t="s">
        <v>93</v>
      </c>
      <c r="E58" s="49" t="s">
        <v>161</v>
      </c>
      <c r="F58" s="49" t="s">
        <v>95</v>
      </c>
      <c r="G58" s="49" t="s">
        <v>96</v>
      </c>
      <c r="H58" s="49" t="s">
        <v>97</v>
      </c>
      <c r="I58" s="49" t="s">
        <v>252</v>
      </c>
      <c r="J58" s="49" t="s">
        <v>281</v>
      </c>
      <c r="K58" s="49" t="s">
        <v>99</v>
      </c>
      <c r="L58" s="49" t="s">
        <v>450</v>
      </c>
      <c r="M58" s="49" t="s">
        <v>326</v>
      </c>
      <c r="N58" s="49" t="s">
        <v>327</v>
      </c>
      <c r="O58" s="49" t="s">
        <v>328</v>
      </c>
      <c r="P58" s="49" t="s">
        <v>329</v>
      </c>
      <c r="Q58" s="49" t="s">
        <v>451</v>
      </c>
      <c r="R58" s="50">
        <v>45846</v>
      </c>
      <c r="S58" s="51" t="s">
        <v>327</v>
      </c>
      <c r="T58" s="50">
        <v>45846</v>
      </c>
      <c r="U58" s="51" t="s">
        <v>327</v>
      </c>
      <c r="V58" s="50">
        <v>45868</v>
      </c>
      <c r="W58" s="49">
        <f t="shared" si="0"/>
        <v>-22</v>
      </c>
      <c r="Z58" s="49" t="str">
        <f t="shared" si="1"/>
        <v/>
      </c>
      <c r="AA58" s="49" t="str">
        <f t="shared" si="2"/>
        <v/>
      </c>
      <c r="AB58" s="49" t="s">
        <v>106</v>
      </c>
      <c r="AC58" s="49" t="s">
        <v>452</v>
      </c>
      <c r="AD58" s="50">
        <v>45838</v>
      </c>
      <c r="AE58" s="49" t="s">
        <v>453</v>
      </c>
      <c r="AF58" s="50">
        <v>45838</v>
      </c>
      <c r="AG58" s="49" t="s">
        <v>328</v>
      </c>
      <c r="AH58" s="49" t="s">
        <v>329</v>
      </c>
      <c r="AI58" s="49" t="s">
        <v>110</v>
      </c>
    </row>
    <row r="59" spans="1:35" ht="60">
      <c r="A59" s="7" t="s">
        <v>90</v>
      </c>
      <c r="B59" s="48" t="s">
        <v>91</v>
      </c>
      <c r="C59" s="49" t="s">
        <v>92</v>
      </c>
      <c r="D59" s="49" t="s">
        <v>93</v>
      </c>
      <c r="E59" s="49" t="s">
        <v>161</v>
      </c>
      <c r="F59" s="49" t="s">
        <v>95</v>
      </c>
      <c r="G59" s="49" t="s">
        <v>96</v>
      </c>
      <c r="H59" s="49" t="s">
        <v>97</v>
      </c>
      <c r="I59" s="49" t="s">
        <v>252</v>
      </c>
      <c r="J59" s="49" t="s">
        <v>281</v>
      </c>
      <c r="K59" s="49" t="s">
        <v>99</v>
      </c>
      <c r="L59" s="49" t="s">
        <v>454</v>
      </c>
      <c r="M59" s="49" t="s">
        <v>211</v>
      </c>
      <c r="N59" s="49" t="s">
        <v>455</v>
      </c>
      <c r="O59" s="49" t="s">
        <v>413</v>
      </c>
      <c r="P59" s="49" t="s">
        <v>414</v>
      </c>
      <c r="Q59" s="49" t="s">
        <v>456</v>
      </c>
      <c r="R59" s="50">
        <v>45847</v>
      </c>
      <c r="S59" s="51" t="s">
        <v>455</v>
      </c>
      <c r="T59" s="50">
        <v>45847</v>
      </c>
      <c r="U59" s="51" t="s">
        <v>455</v>
      </c>
      <c r="V59" s="50">
        <v>45876</v>
      </c>
      <c r="W59" s="49">
        <f t="shared" si="0"/>
        <v>-29</v>
      </c>
      <c r="Z59" s="49" t="str">
        <f t="shared" si="1"/>
        <v/>
      </c>
      <c r="AA59" s="49" t="str">
        <f t="shared" si="2"/>
        <v/>
      </c>
      <c r="AB59" s="49" t="s">
        <v>106</v>
      </c>
      <c r="AC59" s="49" t="s">
        <v>457</v>
      </c>
      <c r="AD59" s="50">
        <v>45846</v>
      </c>
      <c r="AE59" s="49" t="s">
        <v>458</v>
      </c>
      <c r="AF59" s="50">
        <v>45846</v>
      </c>
      <c r="AG59" s="49" t="s">
        <v>418</v>
      </c>
      <c r="AH59" s="49" t="s">
        <v>414</v>
      </c>
      <c r="AI59" s="49" t="s">
        <v>110</v>
      </c>
    </row>
    <row r="60" spans="1:35" ht="60">
      <c r="A60" s="7" t="s">
        <v>90</v>
      </c>
      <c r="B60" s="48" t="s">
        <v>91</v>
      </c>
      <c r="C60" s="49" t="s">
        <v>92</v>
      </c>
      <c r="D60" s="49" t="s">
        <v>93</v>
      </c>
      <c r="E60" s="49" t="s">
        <v>161</v>
      </c>
      <c r="F60" s="49" t="s">
        <v>95</v>
      </c>
      <c r="G60" s="49" t="s">
        <v>96</v>
      </c>
      <c r="H60" s="49" t="s">
        <v>97</v>
      </c>
      <c r="I60" s="49" t="s">
        <v>252</v>
      </c>
      <c r="J60" s="49" t="s">
        <v>281</v>
      </c>
      <c r="K60" s="49" t="s">
        <v>99</v>
      </c>
      <c r="L60" s="49" t="s">
        <v>459</v>
      </c>
      <c r="M60" s="49" t="s">
        <v>211</v>
      </c>
      <c r="N60" s="49" t="s">
        <v>460</v>
      </c>
      <c r="O60" s="49" t="s">
        <v>413</v>
      </c>
      <c r="P60" s="49" t="s">
        <v>414</v>
      </c>
      <c r="Q60" s="49" t="s">
        <v>461</v>
      </c>
      <c r="R60" s="50">
        <v>45868</v>
      </c>
      <c r="S60" s="51" t="s">
        <v>460</v>
      </c>
      <c r="T60" s="50">
        <v>45868</v>
      </c>
      <c r="U60" s="51" t="s">
        <v>460</v>
      </c>
      <c r="V60" s="50">
        <v>45884</v>
      </c>
      <c r="W60" s="49">
        <f t="shared" si="0"/>
        <v>-16</v>
      </c>
      <c r="Z60" s="49" t="str">
        <f t="shared" si="1"/>
        <v/>
      </c>
      <c r="AA60" s="49" t="str">
        <f t="shared" si="2"/>
        <v/>
      </c>
      <c r="AB60" s="49" t="s">
        <v>106</v>
      </c>
      <c r="AC60" s="49" t="s">
        <v>462</v>
      </c>
      <c r="AD60" s="50">
        <v>45854</v>
      </c>
      <c r="AE60" s="49" t="s">
        <v>463</v>
      </c>
      <c r="AF60" s="50">
        <v>45839</v>
      </c>
      <c r="AG60" s="49" t="s">
        <v>418</v>
      </c>
      <c r="AH60" s="49" t="s">
        <v>414</v>
      </c>
      <c r="AI60" s="49" t="s">
        <v>110</v>
      </c>
    </row>
    <row r="61" spans="1:35" ht="60">
      <c r="A61" s="7" t="s">
        <v>90</v>
      </c>
      <c r="B61" s="48" t="s">
        <v>91</v>
      </c>
      <c r="C61" s="49" t="s">
        <v>92</v>
      </c>
      <c r="D61" s="49" t="s">
        <v>93</v>
      </c>
      <c r="E61" s="49" t="s">
        <v>161</v>
      </c>
      <c r="F61" s="49" t="s">
        <v>95</v>
      </c>
      <c r="G61" s="49" t="s">
        <v>96</v>
      </c>
      <c r="H61" s="49" t="s">
        <v>97</v>
      </c>
      <c r="I61" s="49" t="s">
        <v>252</v>
      </c>
      <c r="J61" s="49" t="s">
        <v>281</v>
      </c>
      <c r="K61" s="49" t="s">
        <v>99</v>
      </c>
      <c r="L61" s="49" t="s">
        <v>464</v>
      </c>
      <c r="M61" s="49" t="s">
        <v>326</v>
      </c>
      <c r="N61" s="49" t="s">
        <v>327</v>
      </c>
      <c r="O61" s="49" t="s">
        <v>328</v>
      </c>
      <c r="P61" s="49" t="s">
        <v>329</v>
      </c>
      <c r="Q61" s="49" t="s">
        <v>465</v>
      </c>
      <c r="R61" s="50">
        <v>45874</v>
      </c>
      <c r="S61" s="51" t="s">
        <v>327</v>
      </c>
      <c r="T61" s="50">
        <v>45874</v>
      </c>
      <c r="U61" s="51" t="s">
        <v>327</v>
      </c>
      <c r="V61" s="50">
        <v>45899</v>
      </c>
      <c r="W61" s="49">
        <f t="shared" si="0"/>
        <v>-25</v>
      </c>
      <c r="Z61" s="49" t="str">
        <f t="shared" si="1"/>
        <v/>
      </c>
      <c r="AA61" s="49" t="str">
        <f t="shared" si="2"/>
        <v/>
      </c>
      <c r="AB61" s="49" t="s">
        <v>106</v>
      </c>
      <c r="AC61" s="49" t="s">
        <v>466</v>
      </c>
      <c r="AD61" s="50">
        <v>45869</v>
      </c>
      <c r="AE61" s="49" t="s">
        <v>467</v>
      </c>
      <c r="AF61" s="50">
        <v>45869</v>
      </c>
      <c r="AG61" s="49" t="s">
        <v>328</v>
      </c>
      <c r="AH61" s="49" t="s">
        <v>329</v>
      </c>
      <c r="AI61" s="49" t="s">
        <v>110</v>
      </c>
    </row>
    <row r="62" spans="1:35" ht="60">
      <c r="A62" s="7" t="s">
        <v>90</v>
      </c>
      <c r="B62" s="48" t="s">
        <v>91</v>
      </c>
      <c r="C62" s="49" t="s">
        <v>92</v>
      </c>
      <c r="D62" s="49" t="s">
        <v>93</v>
      </c>
      <c r="E62" s="49" t="s">
        <v>161</v>
      </c>
      <c r="F62" s="49" t="s">
        <v>95</v>
      </c>
      <c r="G62" s="49" t="s">
        <v>96</v>
      </c>
      <c r="H62" s="49" t="s">
        <v>97</v>
      </c>
      <c r="I62" s="49" t="s">
        <v>252</v>
      </c>
      <c r="J62" s="49" t="s">
        <v>281</v>
      </c>
      <c r="K62" s="49" t="s">
        <v>99</v>
      </c>
      <c r="L62" s="49" t="s">
        <v>468</v>
      </c>
      <c r="M62" s="49" t="s">
        <v>326</v>
      </c>
      <c r="N62" s="49" t="s">
        <v>327</v>
      </c>
      <c r="O62" s="49" t="s">
        <v>328</v>
      </c>
      <c r="P62" s="49" t="s">
        <v>329</v>
      </c>
      <c r="Q62" s="49" t="s">
        <v>469</v>
      </c>
      <c r="R62" s="50">
        <v>45901</v>
      </c>
      <c r="S62" s="51" t="s">
        <v>327</v>
      </c>
      <c r="T62" s="50">
        <v>45901</v>
      </c>
      <c r="U62" s="51" t="s">
        <v>327</v>
      </c>
      <c r="V62" s="50">
        <v>45931</v>
      </c>
      <c r="W62" s="49">
        <f t="shared" si="0"/>
        <v>-30</v>
      </c>
      <c r="Z62" s="49" t="str">
        <f t="shared" si="1"/>
        <v/>
      </c>
      <c r="AA62" s="49" t="str">
        <f t="shared" si="2"/>
        <v/>
      </c>
      <c r="AB62" s="49" t="s">
        <v>106</v>
      </c>
      <c r="AC62" s="49" t="s">
        <v>470</v>
      </c>
      <c r="AD62" s="50">
        <v>45901</v>
      </c>
      <c r="AE62" s="49" t="s">
        <v>471</v>
      </c>
      <c r="AF62" s="50">
        <v>45900</v>
      </c>
      <c r="AG62" s="49" t="s">
        <v>328</v>
      </c>
      <c r="AH62" s="49" t="s">
        <v>329</v>
      </c>
      <c r="AI62" s="49" t="s">
        <v>110</v>
      </c>
    </row>
    <row r="63" spans="1:35" ht="60">
      <c r="A63" s="7" t="s">
        <v>90</v>
      </c>
      <c r="B63" s="48" t="s">
        <v>91</v>
      </c>
      <c r="C63" s="49" t="s">
        <v>92</v>
      </c>
      <c r="D63" s="49" t="s">
        <v>93</v>
      </c>
      <c r="E63" s="49" t="s">
        <v>161</v>
      </c>
      <c r="F63" s="49" t="s">
        <v>95</v>
      </c>
      <c r="G63" s="49" t="s">
        <v>96</v>
      </c>
      <c r="H63" s="49" t="s">
        <v>97</v>
      </c>
      <c r="I63" s="49" t="s">
        <v>252</v>
      </c>
      <c r="J63" s="49" t="s">
        <v>281</v>
      </c>
      <c r="K63" s="49" t="s">
        <v>99</v>
      </c>
      <c r="L63" s="49" t="s">
        <v>472</v>
      </c>
      <c r="M63" s="49" t="s">
        <v>112</v>
      </c>
      <c r="N63" s="49" t="s">
        <v>203</v>
      </c>
      <c r="O63" s="49" t="s">
        <v>473</v>
      </c>
      <c r="P63" s="49" t="s">
        <v>474</v>
      </c>
      <c r="Q63" s="49" t="s">
        <v>475</v>
      </c>
      <c r="R63" s="50">
        <v>45931</v>
      </c>
      <c r="S63" s="51" t="s">
        <v>203</v>
      </c>
      <c r="T63" s="50">
        <v>45931</v>
      </c>
      <c r="U63" s="51" t="s">
        <v>203</v>
      </c>
      <c r="V63" s="50">
        <v>45961</v>
      </c>
      <c r="W63" s="49">
        <f t="shared" si="0"/>
        <v>-30</v>
      </c>
      <c r="Z63" s="49" t="str">
        <f t="shared" si="1"/>
        <v/>
      </c>
      <c r="AA63" s="49" t="str">
        <f t="shared" si="2"/>
        <v/>
      </c>
      <c r="AB63" s="49" t="s">
        <v>106</v>
      </c>
      <c r="AC63" s="49" t="s">
        <v>476</v>
      </c>
      <c r="AD63" s="50">
        <v>45931</v>
      </c>
      <c r="AE63" s="49" t="s">
        <v>477</v>
      </c>
      <c r="AF63" s="50">
        <v>45930</v>
      </c>
      <c r="AG63" s="49" t="s">
        <v>478</v>
      </c>
      <c r="AH63" s="49" t="s">
        <v>474</v>
      </c>
      <c r="AI63" s="49" t="s">
        <v>110</v>
      </c>
    </row>
    <row r="64" spans="1:35" ht="60">
      <c r="A64" s="7" t="s">
        <v>90</v>
      </c>
      <c r="B64" s="48" t="s">
        <v>91</v>
      </c>
      <c r="C64" s="49" t="s">
        <v>92</v>
      </c>
      <c r="D64" s="49" t="s">
        <v>93</v>
      </c>
      <c r="E64" s="49" t="s">
        <v>161</v>
      </c>
      <c r="F64" s="49" t="s">
        <v>95</v>
      </c>
      <c r="G64" s="49" t="s">
        <v>96</v>
      </c>
      <c r="H64" s="49" t="s">
        <v>97</v>
      </c>
      <c r="I64" s="49" t="s">
        <v>252</v>
      </c>
      <c r="J64" s="49" t="s">
        <v>281</v>
      </c>
      <c r="K64" s="49" t="s">
        <v>99</v>
      </c>
      <c r="L64" s="49" t="s">
        <v>479</v>
      </c>
      <c r="M64" s="49" t="s">
        <v>219</v>
      </c>
      <c r="N64" s="49" t="s">
        <v>480</v>
      </c>
      <c r="O64" s="49" t="s">
        <v>369</v>
      </c>
      <c r="P64" s="49" t="s">
        <v>370</v>
      </c>
      <c r="Q64" s="49" t="s">
        <v>481</v>
      </c>
      <c r="R64" s="50">
        <v>45972</v>
      </c>
      <c r="S64" s="51" t="s">
        <v>480</v>
      </c>
      <c r="T64" s="50">
        <v>45972</v>
      </c>
      <c r="U64" s="51" t="s">
        <v>480</v>
      </c>
      <c r="V64" s="50">
        <v>46002</v>
      </c>
      <c r="W64" s="49">
        <f t="shared" si="0"/>
        <v>-30</v>
      </c>
      <c r="Z64" s="49" t="str">
        <f t="shared" si="1"/>
        <v/>
      </c>
      <c r="AA64" s="49" t="str">
        <f t="shared" si="2"/>
        <v/>
      </c>
      <c r="AB64" s="49" t="s">
        <v>106</v>
      </c>
      <c r="AC64" s="49" t="s">
        <v>482</v>
      </c>
      <c r="AD64" s="50">
        <v>45972</v>
      </c>
      <c r="AE64" s="49" t="s">
        <v>483</v>
      </c>
      <c r="AF64" s="50">
        <v>45971</v>
      </c>
      <c r="AG64" s="49" t="s">
        <v>369</v>
      </c>
      <c r="AH64" s="49" t="s">
        <v>370</v>
      </c>
      <c r="AI64" s="49" t="s">
        <v>110</v>
      </c>
    </row>
    <row r="65" spans="1:35" ht="60">
      <c r="A65" s="7" t="s">
        <v>90</v>
      </c>
      <c r="B65" s="48" t="s">
        <v>91</v>
      </c>
      <c r="C65" s="49" t="s">
        <v>92</v>
      </c>
      <c r="D65" s="49" t="s">
        <v>93</v>
      </c>
      <c r="E65" s="49" t="s">
        <v>161</v>
      </c>
      <c r="F65" s="49" t="s">
        <v>95</v>
      </c>
      <c r="G65" s="49" t="s">
        <v>96</v>
      </c>
      <c r="H65" s="49" t="s">
        <v>97</v>
      </c>
      <c r="I65" s="49" t="s">
        <v>252</v>
      </c>
      <c r="J65" s="49" t="s">
        <v>281</v>
      </c>
      <c r="K65" s="49" t="s">
        <v>99</v>
      </c>
      <c r="L65" s="49" t="s">
        <v>484</v>
      </c>
      <c r="M65" s="49" t="s">
        <v>273</v>
      </c>
      <c r="N65" s="49" t="s">
        <v>485</v>
      </c>
      <c r="O65" s="49" t="s">
        <v>275</v>
      </c>
      <c r="P65" s="49" t="s">
        <v>276</v>
      </c>
      <c r="Q65" s="49" t="s">
        <v>277</v>
      </c>
      <c r="R65" s="50">
        <v>45972</v>
      </c>
      <c r="S65" s="51" t="s">
        <v>485</v>
      </c>
      <c r="T65" s="50">
        <v>45972</v>
      </c>
      <c r="U65" s="51" t="s">
        <v>485</v>
      </c>
      <c r="V65" s="50">
        <v>46002</v>
      </c>
      <c r="W65" s="49">
        <f t="shared" si="0"/>
        <v>-30</v>
      </c>
      <c r="Z65" s="49" t="str">
        <f t="shared" si="1"/>
        <v/>
      </c>
      <c r="AA65" s="49" t="str">
        <f t="shared" si="2"/>
        <v/>
      </c>
      <c r="AB65" s="49" t="s">
        <v>106</v>
      </c>
      <c r="AC65" s="49" t="s">
        <v>486</v>
      </c>
      <c r="AD65" s="50">
        <v>45972</v>
      </c>
      <c r="AE65" s="49" t="s">
        <v>487</v>
      </c>
      <c r="AF65" s="50">
        <v>45961</v>
      </c>
      <c r="AG65" s="49" t="s">
        <v>280</v>
      </c>
      <c r="AH65" s="49" t="s">
        <v>276</v>
      </c>
      <c r="AI65" s="49" t="s">
        <v>110</v>
      </c>
    </row>
    <row r="66" spans="1:35" ht="60">
      <c r="A66" s="7" t="s">
        <v>90</v>
      </c>
      <c r="B66" s="48" t="s">
        <v>91</v>
      </c>
      <c r="C66" s="49" t="s">
        <v>92</v>
      </c>
      <c r="D66" s="49" t="s">
        <v>93</v>
      </c>
      <c r="E66" s="49" t="s">
        <v>161</v>
      </c>
      <c r="F66" s="49" t="s">
        <v>95</v>
      </c>
      <c r="G66" s="49" t="s">
        <v>96</v>
      </c>
      <c r="H66" s="49" t="s">
        <v>97</v>
      </c>
      <c r="I66" s="49" t="s">
        <v>252</v>
      </c>
      <c r="J66" s="49" t="s">
        <v>281</v>
      </c>
      <c r="K66" s="49" t="s">
        <v>99</v>
      </c>
      <c r="L66" s="49" t="s">
        <v>488</v>
      </c>
      <c r="M66" s="49" t="s">
        <v>326</v>
      </c>
      <c r="N66" s="49" t="s">
        <v>489</v>
      </c>
      <c r="O66" s="49" t="s">
        <v>328</v>
      </c>
      <c r="P66" s="49" t="s">
        <v>329</v>
      </c>
      <c r="Q66" s="49" t="s">
        <v>490</v>
      </c>
      <c r="R66" s="50">
        <v>46003</v>
      </c>
      <c r="S66" s="51" t="s">
        <v>489</v>
      </c>
      <c r="T66" s="50">
        <v>46003</v>
      </c>
      <c r="U66" s="51" t="s">
        <v>489</v>
      </c>
      <c r="V66" s="50">
        <v>46030</v>
      </c>
      <c r="W66" s="49">
        <f t="shared" ref="W66:W129" si="3">IF(AND(V66&lt;&gt;"",T66&lt;&gt;""),SUM(T66-V66),"")</f>
        <v>-27</v>
      </c>
      <c r="Z66" s="49" t="str">
        <f t="shared" ref="Z66:Z129" si="4">IF(AND(X66&lt;&gt;"",Y66&lt;&gt;"",T66&lt;&gt;""),SUM(IF(Y66&lt;T66,Y66,T66)-X66),"")</f>
        <v/>
      </c>
      <c r="AA66" s="49" t="str">
        <f t="shared" ref="AA66:AA129" si="5">IF(AND(Z66&lt;&gt;"",W66&lt;&gt;""),SUM(W66-Z66),"")</f>
        <v/>
      </c>
      <c r="AB66" s="49" t="s">
        <v>106</v>
      </c>
      <c r="AC66" s="49" t="s">
        <v>491</v>
      </c>
      <c r="AD66" s="50">
        <v>46000</v>
      </c>
      <c r="AE66" s="49" t="s">
        <v>492</v>
      </c>
      <c r="AF66" s="50">
        <v>46000</v>
      </c>
      <c r="AG66" s="49" t="s">
        <v>328</v>
      </c>
      <c r="AH66" s="49" t="s">
        <v>329</v>
      </c>
      <c r="AI66" s="49" t="s">
        <v>110</v>
      </c>
    </row>
    <row r="67" spans="1:35" ht="60">
      <c r="A67" s="7" t="s">
        <v>90</v>
      </c>
      <c r="B67" s="48" t="s">
        <v>91</v>
      </c>
      <c r="C67" s="49" t="s">
        <v>92</v>
      </c>
      <c r="D67" s="49" t="s">
        <v>93</v>
      </c>
      <c r="E67" s="49" t="s">
        <v>161</v>
      </c>
      <c r="F67" s="49" t="s">
        <v>95</v>
      </c>
      <c r="G67" s="49" t="s">
        <v>96</v>
      </c>
      <c r="H67" s="49" t="s">
        <v>97</v>
      </c>
      <c r="I67" s="49" t="s">
        <v>252</v>
      </c>
      <c r="J67" s="49" t="s">
        <v>253</v>
      </c>
      <c r="K67" s="49" t="s">
        <v>99</v>
      </c>
      <c r="L67" s="49" t="s">
        <v>493</v>
      </c>
      <c r="M67" s="49" t="s">
        <v>255</v>
      </c>
      <c r="N67" s="49" t="s">
        <v>494</v>
      </c>
      <c r="O67" s="49" t="s">
        <v>257</v>
      </c>
      <c r="P67" s="49" t="s">
        <v>258</v>
      </c>
      <c r="Q67" s="49" t="s">
        <v>400</v>
      </c>
      <c r="R67" s="50">
        <v>45734</v>
      </c>
      <c r="S67" s="51" t="s">
        <v>494</v>
      </c>
      <c r="T67" s="50">
        <v>45734</v>
      </c>
      <c r="U67" s="51" t="s">
        <v>494</v>
      </c>
      <c r="V67" s="50">
        <v>45760</v>
      </c>
      <c r="W67" s="49">
        <f t="shared" si="3"/>
        <v>-26</v>
      </c>
      <c r="Z67" s="49" t="str">
        <f t="shared" si="4"/>
        <v/>
      </c>
      <c r="AA67" s="49" t="str">
        <f t="shared" si="5"/>
        <v/>
      </c>
      <c r="AB67" s="49" t="s">
        <v>106</v>
      </c>
      <c r="AC67" s="49" t="s">
        <v>495</v>
      </c>
      <c r="AD67" s="50">
        <v>45730</v>
      </c>
      <c r="AE67" s="49" t="s">
        <v>496</v>
      </c>
      <c r="AF67" s="50">
        <v>45728</v>
      </c>
      <c r="AG67" s="49" t="s">
        <v>262</v>
      </c>
      <c r="AH67" s="49" t="s">
        <v>258</v>
      </c>
      <c r="AI67" s="49" t="s">
        <v>110</v>
      </c>
    </row>
    <row r="68" spans="1:35" ht="60">
      <c r="A68" s="7" t="s">
        <v>90</v>
      </c>
      <c r="B68" s="48" t="s">
        <v>91</v>
      </c>
      <c r="C68" s="49" t="s">
        <v>92</v>
      </c>
      <c r="D68" s="49" t="s">
        <v>93</v>
      </c>
      <c r="E68" s="49" t="s">
        <v>161</v>
      </c>
      <c r="F68" s="49" t="s">
        <v>95</v>
      </c>
      <c r="G68" s="49" t="s">
        <v>96</v>
      </c>
      <c r="H68" s="49" t="s">
        <v>97</v>
      </c>
      <c r="I68" s="49" t="s">
        <v>252</v>
      </c>
      <c r="J68" s="49" t="s">
        <v>253</v>
      </c>
      <c r="K68" s="49" t="s">
        <v>99</v>
      </c>
      <c r="L68" s="49" t="s">
        <v>497</v>
      </c>
      <c r="M68" s="49" t="s">
        <v>264</v>
      </c>
      <c r="N68" s="49" t="s">
        <v>498</v>
      </c>
      <c r="O68" s="49" t="s">
        <v>266</v>
      </c>
      <c r="P68" s="49" t="s">
        <v>267</v>
      </c>
      <c r="Q68" s="49" t="s">
        <v>499</v>
      </c>
      <c r="R68" s="50">
        <v>45748</v>
      </c>
      <c r="S68" s="51" t="s">
        <v>498</v>
      </c>
      <c r="T68" s="50">
        <v>45749</v>
      </c>
      <c r="U68" s="51" t="s">
        <v>498</v>
      </c>
      <c r="V68" s="50">
        <v>45778</v>
      </c>
      <c r="W68" s="49">
        <f t="shared" si="3"/>
        <v>-29</v>
      </c>
      <c r="Z68" s="49" t="str">
        <f t="shared" si="4"/>
        <v/>
      </c>
      <c r="AA68" s="49" t="str">
        <f t="shared" si="5"/>
        <v/>
      </c>
      <c r="AB68" s="49" t="s">
        <v>106</v>
      </c>
      <c r="AC68" s="49" t="s">
        <v>500</v>
      </c>
      <c r="AD68" s="50">
        <v>45748</v>
      </c>
      <c r="AE68" s="49" t="s">
        <v>499</v>
      </c>
      <c r="AF68" s="50">
        <v>45740</v>
      </c>
      <c r="AG68" s="49" t="s">
        <v>271</v>
      </c>
      <c r="AH68" s="49" t="s">
        <v>267</v>
      </c>
      <c r="AI68" s="49" t="s">
        <v>110</v>
      </c>
    </row>
    <row r="69" spans="1:35" ht="60">
      <c r="A69" s="7" t="s">
        <v>90</v>
      </c>
      <c r="B69" s="48" t="s">
        <v>91</v>
      </c>
      <c r="C69" s="49" t="s">
        <v>92</v>
      </c>
      <c r="D69" s="49" t="s">
        <v>93</v>
      </c>
      <c r="E69" s="49" t="s">
        <v>161</v>
      </c>
      <c r="F69" s="49" t="s">
        <v>95</v>
      </c>
      <c r="G69" s="49" t="s">
        <v>96</v>
      </c>
      <c r="H69" s="49" t="s">
        <v>97</v>
      </c>
      <c r="I69" s="49" t="s">
        <v>252</v>
      </c>
      <c r="J69" s="49" t="s">
        <v>253</v>
      </c>
      <c r="K69" s="49" t="s">
        <v>99</v>
      </c>
      <c r="L69" s="49" t="s">
        <v>501</v>
      </c>
      <c r="M69" s="49" t="s">
        <v>273</v>
      </c>
      <c r="N69" s="49" t="s">
        <v>502</v>
      </c>
      <c r="O69" s="49" t="s">
        <v>284</v>
      </c>
      <c r="P69" s="49" t="s">
        <v>285</v>
      </c>
      <c r="Q69" s="49" t="s">
        <v>277</v>
      </c>
      <c r="R69" s="50">
        <v>45762</v>
      </c>
      <c r="S69" s="51" t="s">
        <v>502</v>
      </c>
      <c r="T69" s="50">
        <v>45762</v>
      </c>
      <c r="U69" s="51" t="s">
        <v>502</v>
      </c>
      <c r="V69" s="50">
        <v>45792</v>
      </c>
      <c r="W69" s="49">
        <f t="shared" si="3"/>
        <v>-30</v>
      </c>
      <c r="Z69" s="49" t="str">
        <f t="shared" si="4"/>
        <v/>
      </c>
      <c r="AA69" s="49" t="str">
        <f t="shared" si="5"/>
        <v/>
      </c>
      <c r="AB69" s="49" t="s">
        <v>106</v>
      </c>
      <c r="AC69" s="49" t="s">
        <v>503</v>
      </c>
      <c r="AD69" s="50">
        <v>45762</v>
      </c>
      <c r="AE69" s="49" t="s">
        <v>504</v>
      </c>
      <c r="AF69" s="50">
        <v>45757</v>
      </c>
      <c r="AG69" s="49" t="s">
        <v>288</v>
      </c>
      <c r="AH69" s="49" t="s">
        <v>285</v>
      </c>
      <c r="AI69" s="49" t="s">
        <v>110</v>
      </c>
    </row>
    <row r="70" spans="1:35" ht="60">
      <c r="A70" s="7" t="s">
        <v>90</v>
      </c>
      <c r="B70" s="48" t="s">
        <v>91</v>
      </c>
      <c r="C70" s="49" t="s">
        <v>92</v>
      </c>
      <c r="D70" s="49" t="s">
        <v>93</v>
      </c>
      <c r="E70" s="49" t="s">
        <v>161</v>
      </c>
      <c r="F70" s="49" t="s">
        <v>95</v>
      </c>
      <c r="G70" s="49" t="s">
        <v>96</v>
      </c>
      <c r="H70" s="49" t="s">
        <v>97</v>
      </c>
      <c r="I70" s="49" t="s">
        <v>252</v>
      </c>
      <c r="J70" s="49" t="s">
        <v>253</v>
      </c>
      <c r="K70" s="49" t="s">
        <v>99</v>
      </c>
      <c r="L70" s="49" t="s">
        <v>505</v>
      </c>
      <c r="M70" s="49" t="s">
        <v>273</v>
      </c>
      <c r="N70" s="49" t="s">
        <v>506</v>
      </c>
      <c r="O70" s="49" t="s">
        <v>284</v>
      </c>
      <c r="P70" s="49" t="s">
        <v>285</v>
      </c>
      <c r="Q70" s="49" t="s">
        <v>277</v>
      </c>
      <c r="R70" s="50">
        <v>45762</v>
      </c>
      <c r="S70" s="51" t="s">
        <v>506</v>
      </c>
      <c r="T70" s="50">
        <v>45762</v>
      </c>
      <c r="U70" s="51" t="s">
        <v>506</v>
      </c>
      <c r="V70" s="50">
        <v>45792</v>
      </c>
      <c r="W70" s="49">
        <f t="shared" si="3"/>
        <v>-30</v>
      </c>
      <c r="Z70" s="49" t="str">
        <f t="shared" si="4"/>
        <v/>
      </c>
      <c r="AA70" s="49" t="str">
        <f t="shared" si="5"/>
        <v/>
      </c>
      <c r="AB70" s="49" t="s">
        <v>106</v>
      </c>
      <c r="AC70" s="49" t="s">
        <v>507</v>
      </c>
      <c r="AD70" s="50">
        <v>45762</v>
      </c>
      <c r="AE70" s="49" t="s">
        <v>508</v>
      </c>
      <c r="AF70" s="50">
        <v>45757</v>
      </c>
      <c r="AG70" s="49" t="s">
        <v>288</v>
      </c>
      <c r="AH70" s="49" t="s">
        <v>285</v>
      </c>
      <c r="AI70" s="49" t="s">
        <v>110</v>
      </c>
    </row>
    <row r="71" spans="1:35" ht="60">
      <c r="A71" s="7" t="s">
        <v>90</v>
      </c>
      <c r="B71" s="48" t="s">
        <v>91</v>
      </c>
      <c r="C71" s="49" t="s">
        <v>92</v>
      </c>
      <c r="D71" s="49" t="s">
        <v>93</v>
      </c>
      <c r="E71" s="49" t="s">
        <v>161</v>
      </c>
      <c r="F71" s="49" t="s">
        <v>95</v>
      </c>
      <c r="G71" s="49" t="s">
        <v>96</v>
      </c>
      <c r="H71" s="49" t="s">
        <v>97</v>
      </c>
      <c r="I71" s="49" t="s">
        <v>252</v>
      </c>
      <c r="J71" s="49" t="s">
        <v>253</v>
      </c>
      <c r="K71" s="49" t="s">
        <v>99</v>
      </c>
      <c r="L71" s="49" t="s">
        <v>509</v>
      </c>
      <c r="M71" s="49" t="s">
        <v>273</v>
      </c>
      <c r="N71" s="49" t="s">
        <v>510</v>
      </c>
      <c r="O71" s="49" t="s">
        <v>284</v>
      </c>
      <c r="P71" s="49" t="s">
        <v>285</v>
      </c>
      <c r="Q71" s="49" t="s">
        <v>277</v>
      </c>
      <c r="R71" s="50">
        <v>45762</v>
      </c>
      <c r="S71" s="51" t="s">
        <v>510</v>
      </c>
      <c r="T71" s="50">
        <v>45762</v>
      </c>
      <c r="U71" s="51" t="s">
        <v>510</v>
      </c>
      <c r="V71" s="50">
        <v>45792</v>
      </c>
      <c r="W71" s="49">
        <f t="shared" si="3"/>
        <v>-30</v>
      </c>
      <c r="Z71" s="49" t="str">
        <f t="shared" si="4"/>
        <v/>
      </c>
      <c r="AA71" s="49" t="str">
        <f t="shared" si="5"/>
        <v/>
      </c>
      <c r="AB71" s="49" t="s">
        <v>106</v>
      </c>
      <c r="AC71" s="49" t="s">
        <v>511</v>
      </c>
      <c r="AD71" s="50">
        <v>45762</v>
      </c>
      <c r="AE71" s="49" t="s">
        <v>512</v>
      </c>
      <c r="AF71" s="50">
        <v>45757</v>
      </c>
      <c r="AG71" s="49" t="s">
        <v>288</v>
      </c>
      <c r="AH71" s="49" t="s">
        <v>285</v>
      </c>
      <c r="AI71" s="49" t="s">
        <v>110</v>
      </c>
    </row>
    <row r="72" spans="1:35" ht="60">
      <c r="A72" s="7" t="s">
        <v>90</v>
      </c>
      <c r="B72" s="48" t="s">
        <v>91</v>
      </c>
      <c r="C72" s="49" t="s">
        <v>92</v>
      </c>
      <c r="D72" s="49" t="s">
        <v>93</v>
      </c>
      <c r="E72" s="49" t="s">
        <v>161</v>
      </c>
      <c r="F72" s="49" t="s">
        <v>95</v>
      </c>
      <c r="G72" s="49" t="s">
        <v>96</v>
      </c>
      <c r="H72" s="49" t="s">
        <v>97</v>
      </c>
      <c r="I72" s="49" t="s">
        <v>252</v>
      </c>
      <c r="J72" s="49" t="s">
        <v>253</v>
      </c>
      <c r="K72" s="49" t="s">
        <v>99</v>
      </c>
      <c r="L72" s="49" t="s">
        <v>513</v>
      </c>
      <c r="M72" s="49" t="s">
        <v>255</v>
      </c>
      <c r="N72" s="49" t="s">
        <v>514</v>
      </c>
      <c r="O72" s="49" t="s">
        <v>257</v>
      </c>
      <c r="P72" s="49" t="s">
        <v>258</v>
      </c>
      <c r="Q72" s="49" t="s">
        <v>400</v>
      </c>
      <c r="R72" s="50">
        <v>45769</v>
      </c>
      <c r="S72" s="51" t="s">
        <v>514</v>
      </c>
      <c r="T72" s="50">
        <v>45769</v>
      </c>
      <c r="U72" s="51" t="s">
        <v>514</v>
      </c>
      <c r="V72" s="50">
        <v>45793</v>
      </c>
      <c r="W72" s="49">
        <f t="shared" si="3"/>
        <v>-24</v>
      </c>
      <c r="Z72" s="49" t="str">
        <f t="shared" si="4"/>
        <v/>
      </c>
      <c r="AA72" s="49" t="str">
        <f t="shared" si="5"/>
        <v/>
      </c>
      <c r="AB72" s="49" t="s">
        <v>106</v>
      </c>
      <c r="AC72" s="49" t="s">
        <v>515</v>
      </c>
      <c r="AD72" s="50">
        <v>45763</v>
      </c>
      <c r="AE72" s="49" t="s">
        <v>516</v>
      </c>
      <c r="AF72" s="50">
        <v>45760</v>
      </c>
      <c r="AG72" s="49" t="s">
        <v>262</v>
      </c>
      <c r="AH72" s="49" t="s">
        <v>258</v>
      </c>
      <c r="AI72" s="49" t="s">
        <v>110</v>
      </c>
    </row>
    <row r="73" spans="1:35" ht="60">
      <c r="A73" s="7" t="s">
        <v>90</v>
      </c>
      <c r="B73" s="48" t="s">
        <v>91</v>
      </c>
      <c r="C73" s="49" t="s">
        <v>92</v>
      </c>
      <c r="D73" s="49" t="s">
        <v>93</v>
      </c>
      <c r="E73" s="49" t="s">
        <v>161</v>
      </c>
      <c r="F73" s="49" t="s">
        <v>95</v>
      </c>
      <c r="G73" s="49" t="s">
        <v>96</v>
      </c>
      <c r="H73" s="49" t="s">
        <v>97</v>
      </c>
      <c r="I73" s="49" t="s">
        <v>252</v>
      </c>
      <c r="J73" s="49" t="s">
        <v>253</v>
      </c>
      <c r="K73" s="49" t="s">
        <v>99</v>
      </c>
      <c r="L73" s="49" t="s">
        <v>517</v>
      </c>
      <c r="M73" s="49" t="s">
        <v>264</v>
      </c>
      <c r="N73" s="49" t="s">
        <v>518</v>
      </c>
      <c r="O73" s="49" t="s">
        <v>266</v>
      </c>
      <c r="P73" s="49" t="s">
        <v>267</v>
      </c>
      <c r="Q73" s="49" t="s">
        <v>519</v>
      </c>
      <c r="R73" s="50">
        <v>45770</v>
      </c>
      <c r="S73" s="51" t="s">
        <v>518</v>
      </c>
      <c r="T73" s="50">
        <v>45770</v>
      </c>
      <c r="U73" s="51" t="s">
        <v>518</v>
      </c>
      <c r="V73" s="50">
        <v>45799</v>
      </c>
      <c r="W73" s="49">
        <f t="shared" si="3"/>
        <v>-29</v>
      </c>
      <c r="Z73" s="49" t="str">
        <f t="shared" si="4"/>
        <v/>
      </c>
      <c r="AA73" s="49" t="str">
        <f t="shared" si="5"/>
        <v/>
      </c>
      <c r="AB73" s="49" t="s">
        <v>106</v>
      </c>
      <c r="AC73" s="49" t="s">
        <v>520</v>
      </c>
      <c r="AD73" s="50">
        <v>45769</v>
      </c>
      <c r="AE73" s="49" t="s">
        <v>521</v>
      </c>
      <c r="AF73" s="50">
        <v>45764</v>
      </c>
      <c r="AG73" s="49" t="s">
        <v>271</v>
      </c>
      <c r="AH73" s="49" t="s">
        <v>267</v>
      </c>
      <c r="AI73" s="49" t="s">
        <v>110</v>
      </c>
    </row>
    <row r="74" spans="1:35" ht="60">
      <c r="A74" s="7" t="s">
        <v>90</v>
      </c>
      <c r="B74" s="48" t="s">
        <v>91</v>
      </c>
      <c r="C74" s="49" t="s">
        <v>92</v>
      </c>
      <c r="D74" s="49" t="s">
        <v>93</v>
      </c>
      <c r="E74" s="49" t="s">
        <v>161</v>
      </c>
      <c r="F74" s="49" t="s">
        <v>95</v>
      </c>
      <c r="G74" s="49" t="s">
        <v>96</v>
      </c>
      <c r="H74" s="49" t="s">
        <v>97</v>
      </c>
      <c r="I74" s="49" t="s">
        <v>252</v>
      </c>
      <c r="J74" s="49" t="s">
        <v>253</v>
      </c>
      <c r="K74" s="49" t="s">
        <v>99</v>
      </c>
      <c r="L74" s="49" t="s">
        <v>522</v>
      </c>
      <c r="M74" s="49" t="s">
        <v>273</v>
      </c>
      <c r="N74" s="49" t="s">
        <v>274</v>
      </c>
      <c r="O74" s="49" t="s">
        <v>275</v>
      </c>
      <c r="P74" s="49" t="s">
        <v>276</v>
      </c>
      <c r="Q74" s="49" t="s">
        <v>523</v>
      </c>
      <c r="R74" s="50">
        <v>45789</v>
      </c>
      <c r="S74" s="51" t="s">
        <v>274</v>
      </c>
      <c r="T74" s="50">
        <v>45789</v>
      </c>
      <c r="U74" s="51" t="s">
        <v>274</v>
      </c>
      <c r="V74" s="50">
        <v>45817</v>
      </c>
      <c r="W74" s="49">
        <f t="shared" si="3"/>
        <v>-28</v>
      </c>
      <c r="Z74" s="49" t="str">
        <f t="shared" si="4"/>
        <v/>
      </c>
      <c r="AA74" s="49" t="str">
        <f t="shared" si="5"/>
        <v/>
      </c>
      <c r="AB74" s="49" t="s">
        <v>106</v>
      </c>
      <c r="AC74" s="49" t="s">
        <v>524</v>
      </c>
      <c r="AD74" s="50">
        <v>45787</v>
      </c>
      <c r="AE74" s="49" t="s">
        <v>525</v>
      </c>
      <c r="AF74" s="50">
        <v>45777</v>
      </c>
      <c r="AG74" s="49" t="s">
        <v>280</v>
      </c>
      <c r="AH74" s="49" t="s">
        <v>276</v>
      </c>
      <c r="AI74" s="49" t="s">
        <v>110</v>
      </c>
    </row>
    <row r="75" spans="1:35" ht="60">
      <c r="A75" s="7" t="s">
        <v>90</v>
      </c>
      <c r="B75" s="48" t="s">
        <v>91</v>
      </c>
      <c r="C75" s="49" t="s">
        <v>92</v>
      </c>
      <c r="D75" s="49" t="s">
        <v>93</v>
      </c>
      <c r="E75" s="49" t="s">
        <v>161</v>
      </c>
      <c r="F75" s="49" t="s">
        <v>95</v>
      </c>
      <c r="G75" s="49" t="s">
        <v>96</v>
      </c>
      <c r="H75" s="49" t="s">
        <v>97</v>
      </c>
      <c r="I75" s="49" t="s">
        <v>252</v>
      </c>
      <c r="J75" s="49" t="s">
        <v>253</v>
      </c>
      <c r="K75" s="49" t="s">
        <v>99</v>
      </c>
      <c r="L75" s="49" t="s">
        <v>526</v>
      </c>
      <c r="M75" s="49" t="s">
        <v>255</v>
      </c>
      <c r="N75" s="49" t="s">
        <v>527</v>
      </c>
      <c r="O75" s="49" t="s">
        <v>257</v>
      </c>
      <c r="P75" s="49" t="s">
        <v>258</v>
      </c>
      <c r="Q75" s="49" t="s">
        <v>528</v>
      </c>
      <c r="R75" s="50">
        <v>45797</v>
      </c>
      <c r="S75" s="51" t="s">
        <v>527</v>
      </c>
      <c r="T75" s="50">
        <v>45797</v>
      </c>
      <c r="U75" s="51" t="s">
        <v>527</v>
      </c>
      <c r="V75" s="50">
        <v>45821</v>
      </c>
      <c r="W75" s="49">
        <f t="shared" si="3"/>
        <v>-24</v>
      </c>
      <c r="Z75" s="49" t="str">
        <f t="shared" si="4"/>
        <v/>
      </c>
      <c r="AA75" s="49" t="str">
        <f t="shared" si="5"/>
        <v/>
      </c>
      <c r="AB75" s="49" t="s">
        <v>106</v>
      </c>
      <c r="AC75" s="49" t="s">
        <v>529</v>
      </c>
      <c r="AD75" s="50">
        <v>45791</v>
      </c>
      <c r="AE75" s="49" t="s">
        <v>530</v>
      </c>
      <c r="AF75" s="50">
        <v>45790</v>
      </c>
      <c r="AG75" s="49" t="s">
        <v>262</v>
      </c>
      <c r="AH75" s="49" t="s">
        <v>258</v>
      </c>
      <c r="AI75" s="49" t="s">
        <v>110</v>
      </c>
    </row>
    <row r="76" spans="1:35" ht="60">
      <c r="A76" s="7" t="s">
        <v>90</v>
      </c>
      <c r="B76" s="48" t="s">
        <v>91</v>
      </c>
      <c r="C76" s="49" t="s">
        <v>92</v>
      </c>
      <c r="D76" s="49" t="s">
        <v>93</v>
      </c>
      <c r="E76" s="49" t="s">
        <v>161</v>
      </c>
      <c r="F76" s="49" t="s">
        <v>95</v>
      </c>
      <c r="G76" s="49" t="s">
        <v>96</v>
      </c>
      <c r="H76" s="49" t="s">
        <v>97</v>
      </c>
      <c r="I76" s="49" t="s">
        <v>252</v>
      </c>
      <c r="J76" s="49" t="s">
        <v>253</v>
      </c>
      <c r="K76" s="49" t="s">
        <v>99</v>
      </c>
      <c r="L76" s="49" t="s">
        <v>531</v>
      </c>
      <c r="M76" s="49" t="s">
        <v>264</v>
      </c>
      <c r="N76" s="49" t="s">
        <v>532</v>
      </c>
      <c r="O76" s="49" t="s">
        <v>266</v>
      </c>
      <c r="P76" s="49" t="s">
        <v>267</v>
      </c>
      <c r="Q76" s="49" t="s">
        <v>533</v>
      </c>
      <c r="R76" s="50">
        <v>45811</v>
      </c>
      <c r="S76" s="51" t="s">
        <v>532</v>
      </c>
      <c r="T76" s="50">
        <v>45811</v>
      </c>
      <c r="U76" s="51" t="s">
        <v>532</v>
      </c>
      <c r="V76" s="50">
        <v>45836</v>
      </c>
      <c r="W76" s="49">
        <f t="shared" si="3"/>
        <v>-25</v>
      </c>
      <c r="Z76" s="49" t="str">
        <f t="shared" si="4"/>
        <v/>
      </c>
      <c r="AA76" s="49" t="str">
        <f t="shared" si="5"/>
        <v/>
      </c>
      <c r="AB76" s="49" t="s">
        <v>106</v>
      </c>
      <c r="AC76" s="49" t="s">
        <v>534</v>
      </c>
      <c r="AD76" s="50">
        <v>45806</v>
      </c>
      <c r="AE76" s="49" t="s">
        <v>535</v>
      </c>
      <c r="AF76" s="50">
        <v>45803</v>
      </c>
      <c r="AG76" s="49" t="s">
        <v>271</v>
      </c>
      <c r="AH76" s="49" t="s">
        <v>267</v>
      </c>
      <c r="AI76" s="49" t="s">
        <v>110</v>
      </c>
    </row>
    <row r="77" spans="1:35" ht="60">
      <c r="A77" s="7" t="s">
        <v>90</v>
      </c>
      <c r="B77" s="48" t="s">
        <v>91</v>
      </c>
      <c r="C77" s="49" t="s">
        <v>92</v>
      </c>
      <c r="D77" s="49" t="s">
        <v>93</v>
      </c>
      <c r="E77" s="49" t="s">
        <v>161</v>
      </c>
      <c r="F77" s="49" t="s">
        <v>95</v>
      </c>
      <c r="G77" s="49" t="s">
        <v>96</v>
      </c>
      <c r="H77" s="49" t="s">
        <v>97</v>
      </c>
      <c r="I77" s="49" t="s">
        <v>252</v>
      </c>
      <c r="J77" s="49" t="s">
        <v>253</v>
      </c>
      <c r="K77" s="49" t="s">
        <v>99</v>
      </c>
      <c r="L77" s="49" t="s">
        <v>536</v>
      </c>
      <c r="M77" s="49" t="s">
        <v>255</v>
      </c>
      <c r="N77" s="49" t="s">
        <v>537</v>
      </c>
      <c r="O77" s="49" t="s">
        <v>257</v>
      </c>
      <c r="P77" s="49" t="s">
        <v>258</v>
      </c>
      <c r="Q77" s="49" t="s">
        <v>538</v>
      </c>
      <c r="R77" s="50">
        <v>45825</v>
      </c>
      <c r="S77" s="51" t="s">
        <v>537</v>
      </c>
      <c r="T77" s="50">
        <v>45825</v>
      </c>
      <c r="U77" s="51" t="s">
        <v>537</v>
      </c>
      <c r="V77" s="50">
        <v>45853</v>
      </c>
      <c r="W77" s="49">
        <f t="shared" si="3"/>
        <v>-28</v>
      </c>
      <c r="Z77" s="49" t="str">
        <f t="shared" si="4"/>
        <v/>
      </c>
      <c r="AA77" s="49" t="str">
        <f t="shared" si="5"/>
        <v/>
      </c>
      <c r="AB77" s="49" t="s">
        <v>106</v>
      </c>
      <c r="AC77" s="49" t="s">
        <v>539</v>
      </c>
      <c r="AD77" s="50">
        <v>45823</v>
      </c>
      <c r="AE77" s="49" t="s">
        <v>540</v>
      </c>
      <c r="AF77" s="50">
        <v>45820</v>
      </c>
      <c r="AG77" s="49" t="s">
        <v>262</v>
      </c>
      <c r="AH77" s="49" t="s">
        <v>258</v>
      </c>
      <c r="AI77" s="49" t="s">
        <v>110</v>
      </c>
    </row>
    <row r="78" spans="1:35" ht="60">
      <c r="A78" s="7" t="s">
        <v>90</v>
      </c>
      <c r="B78" s="48" t="s">
        <v>91</v>
      </c>
      <c r="C78" s="49" t="s">
        <v>92</v>
      </c>
      <c r="D78" s="49" t="s">
        <v>93</v>
      </c>
      <c r="E78" s="49" t="s">
        <v>161</v>
      </c>
      <c r="F78" s="49" t="s">
        <v>95</v>
      </c>
      <c r="G78" s="49" t="s">
        <v>96</v>
      </c>
      <c r="H78" s="49" t="s">
        <v>97</v>
      </c>
      <c r="I78" s="49" t="s">
        <v>252</v>
      </c>
      <c r="J78" s="49" t="s">
        <v>253</v>
      </c>
      <c r="K78" s="49" t="s">
        <v>99</v>
      </c>
      <c r="L78" s="49" t="s">
        <v>541</v>
      </c>
      <c r="M78" s="49" t="s">
        <v>273</v>
      </c>
      <c r="N78" s="49" t="s">
        <v>542</v>
      </c>
      <c r="O78" s="49" t="s">
        <v>284</v>
      </c>
      <c r="P78" s="49" t="s">
        <v>285</v>
      </c>
      <c r="Q78" s="49" t="s">
        <v>277</v>
      </c>
      <c r="R78" s="50">
        <v>45825</v>
      </c>
      <c r="S78" s="51" t="s">
        <v>542</v>
      </c>
      <c r="T78" s="50">
        <v>45825</v>
      </c>
      <c r="U78" s="51" t="s">
        <v>542</v>
      </c>
      <c r="V78" s="50">
        <v>45854</v>
      </c>
      <c r="W78" s="49">
        <f t="shared" si="3"/>
        <v>-29</v>
      </c>
      <c r="Z78" s="49" t="str">
        <f t="shared" si="4"/>
        <v/>
      </c>
      <c r="AA78" s="49" t="str">
        <f t="shared" si="5"/>
        <v/>
      </c>
      <c r="AB78" s="49" t="s">
        <v>106</v>
      </c>
      <c r="AC78" s="49" t="s">
        <v>543</v>
      </c>
      <c r="AD78" s="50">
        <v>45824</v>
      </c>
      <c r="AE78" s="49" t="s">
        <v>544</v>
      </c>
      <c r="AF78" s="50">
        <v>45819</v>
      </c>
      <c r="AG78" s="49" t="s">
        <v>288</v>
      </c>
      <c r="AH78" s="49" t="s">
        <v>285</v>
      </c>
      <c r="AI78" s="49" t="s">
        <v>110</v>
      </c>
    </row>
    <row r="79" spans="1:35" ht="60">
      <c r="A79" s="7" t="s">
        <v>90</v>
      </c>
      <c r="B79" s="48" t="s">
        <v>91</v>
      </c>
      <c r="C79" s="49" t="s">
        <v>92</v>
      </c>
      <c r="D79" s="49" t="s">
        <v>93</v>
      </c>
      <c r="E79" s="49" t="s">
        <v>161</v>
      </c>
      <c r="F79" s="49" t="s">
        <v>95</v>
      </c>
      <c r="G79" s="49" t="s">
        <v>96</v>
      </c>
      <c r="H79" s="49" t="s">
        <v>97</v>
      </c>
      <c r="I79" s="49" t="s">
        <v>252</v>
      </c>
      <c r="J79" s="49" t="s">
        <v>253</v>
      </c>
      <c r="K79" s="49" t="s">
        <v>99</v>
      </c>
      <c r="L79" s="49" t="s">
        <v>545</v>
      </c>
      <c r="M79" s="49" t="s">
        <v>273</v>
      </c>
      <c r="N79" s="49" t="s">
        <v>546</v>
      </c>
      <c r="O79" s="49" t="s">
        <v>284</v>
      </c>
      <c r="P79" s="49" t="s">
        <v>285</v>
      </c>
      <c r="Q79" s="49" t="s">
        <v>277</v>
      </c>
      <c r="R79" s="50">
        <v>45825</v>
      </c>
      <c r="S79" s="51" t="s">
        <v>546</v>
      </c>
      <c r="T79" s="50">
        <v>45825</v>
      </c>
      <c r="U79" s="51" t="s">
        <v>546</v>
      </c>
      <c r="V79" s="50">
        <v>45854</v>
      </c>
      <c r="W79" s="49">
        <f t="shared" si="3"/>
        <v>-29</v>
      </c>
      <c r="Z79" s="49" t="str">
        <f t="shared" si="4"/>
        <v/>
      </c>
      <c r="AA79" s="49" t="str">
        <f t="shared" si="5"/>
        <v/>
      </c>
      <c r="AB79" s="49" t="s">
        <v>106</v>
      </c>
      <c r="AC79" s="49" t="s">
        <v>547</v>
      </c>
      <c r="AD79" s="50">
        <v>45824</v>
      </c>
      <c r="AE79" s="49" t="s">
        <v>548</v>
      </c>
      <c r="AF79" s="50">
        <v>45819</v>
      </c>
      <c r="AG79" s="49" t="s">
        <v>288</v>
      </c>
      <c r="AH79" s="49" t="s">
        <v>285</v>
      </c>
      <c r="AI79" s="49" t="s">
        <v>110</v>
      </c>
    </row>
    <row r="80" spans="1:35" ht="60">
      <c r="A80" s="7" t="s">
        <v>90</v>
      </c>
      <c r="B80" s="48" t="s">
        <v>91</v>
      </c>
      <c r="C80" s="49" t="s">
        <v>92</v>
      </c>
      <c r="D80" s="49" t="s">
        <v>93</v>
      </c>
      <c r="E80" s="49" t="s">
        <v>161</v>
      </c>
      <c r="F80" s="49" t="s">
        <v>95</v>
      </c>
      <c r="G80" s="49" t="s">
        <v>96</v>
      </c>
      <c r="H80" s="49" t="s">
        <v>97</v>
      </c>
      <c r="I80" s="49" t="s">
        <v>252</v>
      </c>
      <c r="J80" s="49" t="s">
        <v>253</v>
      </c>
      <c r="K80" s="49" t="s">
        <v>99</v>
      </c>
      <c r="L80" s="49" t="s">
        <v>549</v>
      </c>
      <c r="M80" s="49" t="s">
        <v>273</v>
      </c>
      <c r="N80" s="49" t="s">
        <v>550</v>
      </c>
      <c r="O80" s="49" t="s">
        <v>284</v>
      </c>
      <c r="P80" s="49" t="s">
        <v>285</v>
      </c>
      <c r="Q80" s="49" t="s">
        <v>277</v>
      </c>
      <c r="R80" s="50">
        <v>45825</v>
      </c>
      <c r="S80" s="51" t="s">
        <v>550</v>
      </c>
      <c r="T80" s="50">
        <v>45825</v>
      </c>
      <c r="U80" s="51" t="s">
        <v>550</v>
      </c>
      <c r="V80" s="50">
        <v>45854</v>
      </c>
      <c r="W80" s="49">
        <f t="shared" si="3"/>
        <v>-29</v>
      </c>
      <c r="Z80" s="49" t="str">
        <f t="shared" si="4"/>
        <v/>
      </c>
      <c r="AA80" s="49" t="str">
        <f t="shared" si="5"/>
        <v/>
      </c>
      <c r="AB80" s="49" t="s">
        <v>106</v>
      </c>
      <c r="AC80" s="49" t="s">
        <v>551</v>
      </c>
      <c r="AD80" s="50">
        <v>45824</v>
      </c>
      <c r="AE80" s="49" t="s">
        <v>552</v>
      </c>
      <c r="AF80" s="50">
        <v>45819</v>
      </c>
      <c r="AG80" s="49" t="s">
        <v>288</v>
      </c>
      <c r="AH80" s="49" t="s">
        <v>285</v>
      </c>
      <c r="AI80" s="49" t="s">
        <v>110</v>
      </c>
    </row>
    <row r="81" spans="1:35" ht="60">
      <c r="A81" s="7" t="s">
        <v>90</v>
      </c>
      <c r="B81" s="48" t="s">
        <v>91</v>
      </c>
      <c r="C81" s="49" t="s">
        <v>92</v>
      </c>
      <c r="D81" s="49" t="s">
        <v>93</v>
      </c>
      <c r="E81" s="49" t="s">
        <v>161</v>
      </c>
      <c r="F81" s="49" t="s">
        <v>95</v>
      </c>
      <c r="G81" s="49" t="s">
        <v>96</v>
      </c>
      <c r="H81" s="49" t="s">
        <v>97</v>
      </c>
      <c r="I81" s="49" t="s">
        <v>252</v>
      </c>
      <c r="J81" s="49" t="s">
        <v>253</v>
      </c>
      <c r="K81" s="49" t="s">
        <v>99</v>
      </c>
      <c r="L81" s="49" t="s">
        <v>553</v>
      </c>
      <c r="M81" s="49" t="s">
        <v>264</v>
      </c>
      <c r="N81" s="49" t="s">
        <v>554</v>
      </c>
      <c r="O81" s="49" t="s">
        <v>266</v>
      </c>
      <c r="P81" s="49" t="s">
        <v>267</v>
      </c>
      <c r="Q81" s="49" t="s">
        <v>555</v>
      </c>
      <c r="R81" s="50">
        <v>45833</v>
      </c>
      <c r="S81" s="51" t="s">
        <v>554</v>
      </c>
      <c r="T81" s="50">
        <v>45833</v>
      </c>
      <c r="U81" s="51" t="s">
        <v>554</v>
      </c>
      <c r="V81" s="50">
        <v>45862</v>
      </c>
      <c r="W81" s="49">
        <f t="shared" si="3"/>
        <v>-29</v>
      </c>
      <c r="Z81" s="49" t="str">
        <f t="shared" si="4"/>
        <v/>
      </c>
      <c r="AA81" s="49" t="str">
        <f t="shared" si="5"/>
        <v/>
      </c>
      <c r="AB81" s="49" t="s">
        <v>106</v>
      </c>
      <c r="AC81" s="49" t="s">
        <v>556</v>
      </c>
      <c r="AD81" s="50">
        <v>45832</v>
      </c>
      <c r="AE81" s="49" t="s">
        <v>557</v>
      </c>
      <c r="AF81" s="50">
        <v>45831</v>
      </c>
      <c r="AG81" s="49" t="s">
        <v>271</v>
      </c>
      <c r="AH81" s="49" t="s">
        <v>267</v>
      </c>
      <c r="AI81" s="49" t="s">
        <v>110</v>
      </c>
    </row>
    <row r="82" spans="1:35" ht="60">
      <c r="A82" s="7" t="s">
        <v>90</v>
      </c>
      <c r="B82" s="48" t="s">
        <v>91</v>
      </c>
      <c r="C82" s="49" t="s">
        <v>92</v>
      </c>
      <c r="D82" s="49" t="s">
        <v>93</v>
      </c>
      <c r="E82" s="49" t="s">
        <v>161</v>
      </c>
      <c r="F82" s="49" t="s">
        <v>95</v>
      </c>
      <c r="G82" s="49" t="s">
        <v>96</v>
      </c>
      <c r="H82" s="49" t="s">
        <v>97</v>
      </c>
      <c r="I82" s="49" t="s">
        <v>252</v>
      </c>
      <c r="J82" s="49" t="s">
        <v>253</v>
      </c>
      <c r="K82" s="49" t="s">
        <v>99</v>
      </c>
      <c r="L82" s="49" t="s">
        <v>558</v>
      </c>
      <c r="M82" s="49" t="s">
        <v>273</v>
      </c>
      <c r="N82" s="49" t="s">
        <v>274</v>
      </c>
      <c r="O82" s="49" t="s">
        <v>275</v>
      </c>
      <c r="P82" s="49" t="s">
        <v>276</v>
      </c>
      <c r="Q82" s="49" t="s">
        <v>559</v>
      </c>
      <c r="R82" s="50">
        <v>45847</v>
      </c>
      <c r="S82" s="51" t="s">
        <v>274</v>
      </c>
      <c r="T82" s="50">
        <v>45847</v>
      </c>
      <c r="U82" s="51" t="s">
        <v>274</v>
      </c>
      <c r="V82" s="50">
        <v>45876</v>
      </c>
      <c r="W82" s="49">
        <f t="shared" si="3"/>
        <v>-29</v>
      </c>
      <c r="Z82" s="49" t="str">
        <f t="shared" si="4"/>
        <v/>
      </c>
      <c r="AA82" s="49" t="str">
        <f t="shared" si="5"/>
        <v/>
      </c>
      <c r="AB82" s="49" t="s">
        <v>106</v>
      </c>
      <c r="AC82" s="49" t="s">
        <v>560</v>
      </c>
      <c r="AD82" s="50">
        <v>45846</v>
      </c>
      <c r="AE82" s="49" t="s">
        <v>561</v>
      </c>
      <c r="AF82" s="50">
        <v>45838</v>
      </c>
      <c r="AG82" s="49" t="s">
        <v>280</v>
      </c>
      <c r="AH82" s="49" t="s">
        <v>276</v>
      </c>
      <c r="AI82" s="49" t="s">
        <v>110</v>
      </c>
    </row>
    <row r="83" spans="1:35" ht="60">
      <c r="A83" s="7" t="s">
        <v>90</v>
      </c>
      <c r="B83" s="48" t="s">
        <v>91</v>
      </c>
      <c r="C83" s="49" t="s">
        <v>92</v>
      </c>
      <c r="D83" s="49" t="s">
        <v>93</v>
      </c>
      <c r="E83" s="49" t="s">
        <v>161</v>
      </c>
      <c r="F83" s="49" t="s">
        <v>95</v>
      </c>
      <c r="G83" s="49" t="s">
        <v>96</v>
      </c>
      <c r="H83" s="49" t="s">
        <v>97</v>
      </c>
      <c r="I83" s="49" t="s">
        <v>252</v>
      </c>
      <c r="J83" s="49" t="s">
        <v>253</v>
      </c>
      <c r="K83" s="49" t="s">
        <v>99</v>
      </c>
      <c r="L83" s="49" t="s">
        <v>562</v>
      </c>
      <c r="M83" s="49" t="s">
        <v>255</v>
      </c>
      <c r="N83" s="49" t="s">
        <v>563</v>
      </c>
      <c r="O83" s="49" t="s">
        <v>257</v>
      </c>
      <c r="P83" s="49" t="s">
        <v>258</v>
      </c>
      <c r="Q83" s="49" t="s">
        <v>400</v>
      </c>
      <c r="R83" s="50">
        <v>45868</v>
      </c>
      <c r="S83" s="51" t="s">
        <v>563</v>
      </c>
      <c r="T83" s="50">
        <v>45868</v>
      </c>
      <c r="U83" s="51" t="s">
        <v>563</v>
      </c>
      <c r="V83" s="50">
        <v>45886</v>
      </c>
      <c r="W83" s="49">
        <f t="shared" si="3"/>
        <v>-18</v>
      </c>
      <c r="Z83" s="49" t="str">
        <f t="shared" si="4"/>
        <v/>
      </c>
      <c r="AA83" s="49" t="str">
        <f t="shared" si="5"/>
        <v/>
      </c>
      <c r="AB83" s="49" t="s">
        <v>106</v>
      </c>
      <c r="AC83" s="49" t="s">
        <v>564</v>
      </c>
      <c r="AD83" s="50">
        <v>45856</v>
      </c>
      <c r="AE83" s="49" t="s">
        <v>565</v>
      </c>
      <c r="AF83" s="50">
        <v>45853</v>
      </c>
      <c r="AG83" s="49" t="s">
        <v>262</v>
      </c>
      <c r="AH83" s="49" t="s">
        <v>258</v>
      </c>
      <c r="AI83" s="49" t="s">
        <v>110</v>
      </c>
    </row>
    <row r="84" spans="1:35" ht="60">
      <c r="A84" s="7" t="s">
        <v>90</v>
      </c>
      <c r="B84" s="48" t="s">
        <v>91</v>
      </c>
      <c r="C84" s="49" t="s">
        <v>92</v>
      </c>
      <c r="D84" s="49" t="s">
        <v>93</v>
      </c>
      <c r="E84" s="49" t="s">
        <v>161</v>
      </c>
      <c r="F84" s="49" t="s">
        <v>95</v>
      </c>
      <c r="G84" s="49" t="s">
        <v>96</v>
      </c>
      <c r="H84" s="49" t="s">
        <v>97</v>
      </c>
      <c r="I84" s="49" t="s">
        <v>252</v>
      </c>
      <c r="J84" s="49" t="s">
        <v>253</v>
      </c>
      <c r="K84" s="49" t="s">
        <v>99</v>
      </c>
      <c r="L84" s="49" t="s">
        <v>566</v>
      </c>
      <c r="M84" s="49" t="s">
        <v>298</v>
      </c>
      <c r="N84" s="49" t="s">
        <v>567</v>
      </c>
      <c r="O84" s="49" t="s">
        <v>300</v>
      </c>
      <c r="P84" s="49" t="s">
        <v>301</v>
      </c>
      <c r="Q84" s="49" t="s">
        <v>568</v>
      </c>
      <c r="R84" s="50">
        <v>45880</v>
      </c>
      <c r="S84" s="51" t="s">
        <v>567</v>
      </c>
      <c r="T84" s="50">
        <v>45880</v>
      </c>
      <c r="U84" s="51" t="s">
        <v>567</v>
      </c>
      <c r="V84" s="50">
        <v>45908</v>
      </c>
      <c r="W84" s="49">
        <f t="shared" si="3"/>
        <v>-28</v>
      </c>
      <c r="Z84" s="49" t="str">
        <f t="shared" si="4"/>
        <v/>
      </c>
      <c r="AA84" s="49" t="str">
        <f t="shared" si="5"/>
        <v/>
      </c>
      <c r="AB84" s="49" t="s">
        <v>106</v>
      </c>
      <c r="AC84" s="49" t="s">
        <v>569</v>
      </c>
      <c r="AD84" s="50">
        <v>45878</v>
      </c>
      <c r="AE84" s="49" t="s">
        <v>570</v>
      </c>
      <c r="AF84" s="50">
        <v>45869</v>
      </c>
      <c r="AG84" s="49" t="s">
        <v>305</v>
      </c>
      <c r="AH84" s="49" t="s">
        <v>301</v>
      </c>
      <c r="AI84" s="49" t="s">
        <v>110</v>
      </c>
    </row>
    <row r="85" spans="1:35" ht="60">
      <c r="A85" s="7" t="s">
        <v>90</v>
      </c>
      <c r="B85" s="48" t="s">
        <v>91</v>
      </c>
      <c r="C85" s="49" t="s">
        <v>92</v>
      </c>
      <c r="D85" s="49" t="s">
        <v>93</v>
      </c>
      <c r="E85" s="49" t="s">
        <v>161</v>
      </c>
      <c r="F85" s="49" t="s">
        <v>95</v>
      </c>
      <c r="G85" s="49" t="s">
        <v>96</v>
      </c>
      <c r="H85" s="49" t="s">
        <v>97</v>
      </c>
      <c r="I85" s="49" t="s">
        <v>252</v>
      </c>
      <c r="J85" s="49" t="s">
        <v>253</v>
      </c>
      <c r="K85" s="49" t="s">
        <v>99</v>
      </c>
      <c r="L85" s="49" t="s">
        <v>571</v>
      </c>
      <c r="M85" s="49" t="s">
        <v>255</v>
      </c>
      <c r="N85" s="49" t="s">
        <v>572</v>
      </c>
      <c r="O85" s="49" t="s">
        <v>257</v>
      </c>
      <c r="P85" s="49" t="s">
        <v>258</v>
      </c>
      <c r="Q85" s="49" t="s">
        <v>528</v>
      </c>
      <c r="R85" s="50">
        <v>45887</v>
      </c>
      <c r="S85" s="51" t="s">
        <v>572</v>
      </c>
      <c r="T85" s="50">
        <v>45887</v>
      </c>
      <c r="U85" s="51" t="s">
        <v>572</v>
      </c>
      <c r="V85" s="50">
        <v>45912</v>
      </c>
      <c r="W85" s="49">
        <f t="shared" si="3"/>
        <v>-25</v>
      </c>
      <c r="Z85" s="49" t="str">
        <f t="shared" si="4"/>
        <v/>
      </c>
      <c r="AA85" s="49" t="str">
        <f t="shared" si="5"/>
        <v/>
      </c>
      <c r="AB85" s="49" t="s">
        <v>106</v>
      </c>
      <c r="AC85" s="49" t="s">
        <v>573</v>
      </c>
      <c r="AD85" s="50">
        <v>45882</v>
      </c>
      <c r="AE85" s="49" t="s">
        <v>574</v>
      </c>
      <c r="AF85" s="50">
        <v>45881</v>
      </c>
      <c r="AG85" s="49" t="s">
        <v>262</v>
      </c>
      <c r="AH85" s="49" t="s">
        <v>258</v>
      </c>
      <c r="AI85" s="49" t="s">
        <v>110</v>
      </c>
    </row>
    <row r="86" spans="1:35" ht="60">
      <c r="A86" s="7" t="s">
        <v>90</v>
      </c>
      <c r="B86" s="48" t="s">
        <v>91</v>
      </c>
      <c r="C86" s="49" t="s">
        <v>92</v>
      </c>
      <c r="D86" s="49" t="s">
        <v>93</v>
      </c>
      <c r="E86" s="49" t="s">
        <v>161</v>
      </c>
      <c r="F86" s="49" t="s">
        <v>95</v>
      </c>
      <c r="G86" s="49" t="s">
        <v>96</v>
      </c>
      <c r="H86" s="49" t="s">
        <v>97</v>
      </c>
      <c r="I86" s="49" t="s">
        <v>252</v>
      </c>
      <c r="J86" s="49" t="s">
        <v>253</v>
      </c>
      <c r="K86" s="49" t="s">
        <v>99</v>
      </c>
      <c r="L86" s="49" t="s">
        <v>575</v>
      </c>
      <c r="M86" s="49" t="s">
        <v>273</v>
      </c>
      <c r="N86" s="49" t="s">
        <v>576</v>
      </c>
      <c r="O86" s="49" t="s">
        <v>284</v>
      </c>
      <c r="P86" s="49" t="s">
        <v>285</v>
      </c>
      <c r="Q86" s="49" t="s">
        <v>277</v>
      </c>
      <c r="R86" s="50">
        <v>45887</v>
      </c>
      <c r="S86" s="51" t="s">
        <v>576</v>
      </c>
      <c r="T86" s="50">
        <v>45887</v>
      </c>
      <c r="U86" s="51" t="s">
        <v>576</v>
      </c>
      <c r="V86" s="50">
        <v>45915</v>
      </c>
      <c r="W86" s="49">
        <f t="shared" si="3"/>
        <v>-28</v>
      </c>
      <c r="Z86" s="49" t="str">
        <f t="shared" si="4"/>
        <v/>
      </c>
      <c r="AA86" s="49" t="str">
        <f t="shared" si="5"/>
        <v/>
      </c>
      <c r="AB86" s="49" t="s">
        <v>106</v>
      </c>
      <c r="AC86" s="49" t="s">
        <v>577</v>
      </c>
      <c r="AD86" s="50">
        <v>45885</v>
      </c>
      <c r="AE86" s="49" t="s">
        <v>578</v>
      </c>
      <c r="AF86" s="50">
        <v>45880</v>
      </c>
      <c r="AG86" s="49" t="s">
        <v>288</v>
      </c>
      <c r="AH86" s="49" t="s">
        <v>285</v>
      </c>
      <c r="AI86" s="49" t="s">
        <v>110</v>
      </c>
    </row>
    <row r="87" spans="1:35" ht="60">
      <c r="A87" s="7" t="s">
        <v>90</v>
      </c>
      <c r="B87" s="48" t="s">
        <v>91</v>
      </c>
      <c r="C87" s="49" t="s">
        <v>92</v>
      </c>
      <c r="D87" s="49" t="s">
        <v>93</v>
      </c>
      <c r="E87" s="49" t="s">
        <v>161</v>
      </c>
      <c r="F87" s="49" t="s">
        <v>95</v>
      </c>
      <c r="G87" s="49" t="s">
        <v>96</v>
      </c>
      <c r="H87" s="49" t="s">
        <v>97</v>
      </c>
      <c r="I87" s="49" t="s">
        <v>252</v>
      </c>
      <c r="J87" s="49" t="s">
        <v>253</v>
      </c>
      <c r="K87" s="49" t="s">
        <v>99</v>
      </c>
      <c r="L87" s="49" t="s">
        <v>579</v>
      </c>
      <c r="M87" s="49" t="s">
        <v>273</v>
      </c>
      <c r="N87" s="49" t="s">
        <v>580</v>
      </c>
      <c r="O87" s="49" t="s">
        <v>284</v>
      </c>
      <c r="P87" s="49" t="s">
        <v>285</v>
      </c>
      <c r="Q87" s="49" t="s">
        <v>277</v>
      </c>
      <c r="R87" s="50">
        <v>45887</v>
      </c>
      <c r="S87" s="51" t="s">
        <v>580</v>
      </c>
      <c r="T87" s="50">
        <v>45887</v>
      </c>
      <c r="U87" s="51" t="s">
        <v>580</v>
      </c>
      <c r="V87" s="50">
        <v>45915</v>
      </c>
      <c r="W87" s="49">
        <f t="shared" si="3"/>
        <v>-28</v>
      </c>
      <c r="Z87" s="49" t="str">
        <f t="shared" si="4"/>
        <v/>
      </c>
      <c r="AA87" s="49" t="str">
        <f t="shared" si="5"/>
        <v/>
      </c>
      <c r="AB87" s="49" t="s">
        <v>106</v>
      </c>
      <c r="AC87" s="49" t="s">
        <v>581</v>
      </c>
      <c r="AD87" s="50">
        <v>45885</v>
      </c>
      <c r="AE87" s="49" t="s">
        <v>582</v>
      </c>
      <c r="AF87" s="50">
        <v>45880</v>
      </c>
      <c r="AG87" s="49" t="s">
        <v>288</v>
      </c>
      <c r="AH87" s="49" t="s">
        <v>285</v>
      </c>
      <c r="AI87" s="49" t="s">
        <v>110</v>
      </c>
    </row>
    <row r="88" spans="1:35" ht="60">
      <c r="A88" s="7" t="s">
        <v>90</v>
      </c>
      <c r="B88" s="48" t="s">
        <v>91</v>
      </c>
      <c r="C88" s="49" t="s">
        <v>92</v>
      </c>
      <c r="D88" s="49" t="s">
        <v>93</v>
      </c>
      <c r="E88" s="49" t="s">
        <v>161</v>
      </c>
      <c r="F88" s="49" t="s">
        <v>95</v>
      </c>
      <c r="G88" s="49" t="s">
        <v>96</v>
      </c>
      <c r="H88" s="49" t="s">
        <v>97</v>
      </c>
      <c r="I88" s="49" t="s">
        <v>252</v>
      </c>
      <c r="J88" s="49" t="s">
        <v>253</v>
      </c>
      <c r="K88" s="49" t="s">
        <v>99</v>
      </c>
      <c r="L88" s="49" t="s">
        <v>583</v>
      </c>
      <c r="M88" s="49" t="s">
        <v>273</v>
      </c>
      <c r="N88" s="49" t="s">
        <v>584</v>
      </c>
      <c r="O88" s="49" t="s">
        <v>284</v>
      </c>
      <c r="P88" s="49" t="s">
        <v>285</v>
      </c>
      <c r="Q88" s="49" t="s">
        <v>277</v>
      </c>
      <c r="R88" s="50">
        <v>45887</v>
      </c>
      <c r="S88" s="51" t="s">
        <v>584</v>
      </c>
      <c r="T88" s="50">
        <v>45887</v>
      </c>
      <c r="U88" s="51" t="s">
        <v>584</v>
      </c>
      <c r="V88" s="50">
        <v>45915</v>
      </c>
      <c r="W88" s="49">
        <f t="shared" si="3"/>
        <v>-28</v>
      </c>
      <c r="Z88" s="49" t="str">
        <f t="shared" si="4"/>
        <v/>
      </c>
      <c r="AA88" s="49" t="str">
        <f t="shared" si="5"/>
        <v/>
      </c>
      <c r="AB88" s="49" t="s">
        <v>106</v>
      </c>
      <c r="AC88" s="49" t="s">
        <v>585</v>
      </c>
      <c r="AD88" s="50">
        <v>45885</v>
      </c>
      <c r="AE88" s="49" t="s">
        <v>586</v>
      </c>
      <c r="AF88" s="50">
        <v>45880</v>
      </c>
      <c r="AG88" s="49" t="s">
        <v>288</v>
      </c>
      <c r="AH88" s="49" t="s">
        <v>285</v>
      </c>
      <c r="AI88" s="49" t="s">
        <v>110</v>
      </c>
    </row>
    <row r="89" spans="1:35" ht="60">
      <c r="A89" s="7" t="s">
        <v>90</v>
      </c>
      <c r="B89" s="48" t="s">
        <v>91</v>
      </c>
      <c r="C89" s="49" t="s">
        <v>92</v>
      </c>
      <c r="D89" s="49" t="s">
        <v>93</v>
      </c>
      <c r="E89" s="49" t="s">
        <v>161</v>
      </c>
      <c r="F89" s="49" t="s">
        <v>95</v>
      </c>
      <c r="G89" s="49" t="s">
        <v>96</v>
      </c>
      <c r="H89" s="49" t="s">
        <v>97</v>
      </c>
      <c r="I89" s="49" t="s">
        <v>252</v>
      </c>
      <c r="J89" s="49" t="s">
        <v>253</v>
      </c>
      <c r="K89" s="49" t="s">
        <v>99</v>
      </c>
      <c r="L89" s="49" t="s">
        <v>587</v>
      </c>
      <c r="M89" s="49" t="s">
        <v>273</v>
      </c>
      <c r="N89" s="49" t="s">
        <v>588</v>
      </c>
      <c r="O89" s="49" t="s">
        <v>275</v>
      </c>
      <c r="P89" s="49" t="s">
        <v>276</v>
      </c>
      <c r="Q89" s="49" t="s">
        <v>277</v>
      </c>
      <c r="R89" s="50">
        <v>45909</v>
      </c>
      <c r="S89" s="51" t="s">
        <v>588</v>
      </c>
      <c r="T89" s="50">
        <v>45909</v>
      </c>
      <c r="U89" s="51" t="s">
        <v>588</v>
      </c>
      <c r="V89" s="50">
        <v>45938</v>
      </c>
      <c r="W89" s="49">
        <f t="shared" si="3"/>
        <v>-29</v>
      </c>
      <c r="Z89" s="49" t="str">
        <f t="shared" si="4"/>
        <v/>
      </c>
      <c r="AA89" s="49" t="str">
        <f t="shared" si="5"/>
        <v/>
      </c>
      <c r="AB89" s="49" t="s">
        <v>106</v>
      </c>
      <c r="AC89" s="49" t="s">
        <v>589</v>
      </c>
      <c r="AD89" s="50">
        <v>45908</v>
      </c>
      <c r="AE89" s="49" t="s">
        <v>590</v>
      </c>
      <c r="AF89" s="50">
        <v>45900</v>
      </c>
      <c r="AG89" s="49" t="s">
        <v>280</v>
      </c>
      <c r="AH89" s="49" t="s">
        <v>276</v>
      </c>
      <c r="AI89" s="49" t="s">
        <v>110</v>
      </c>
    </row>
    <row r="90" spans="1:35" ht="60">
      <c r="A90" s="7" t="s">
        <v>90</v>
      </c>
      <c r="B90" s="48" t="s">
        <v>91</v>
      </c>
      <c r="C90" s="49" t="s">
        <v>92</v>
      </c>
      <c r="D90" s="49" t="s">
        <v>93</v>
      </c>
      <c r="E90" s="49" t="s">
        <v>161</v>
      </c>
      <c r="F90" s="49" t="s">
        <v>95</v>
      </c>
      <c r="G90" s="49" t="s">
        <v>96</v>
      </c>
      <c r="H90" s="49" t="s">
        <v>97</v>
      </c>
      <c r="I90" s="49" t="s">
        <v>252</v>
      </c>
      <c r="J90" s="49" t="s">
        <v>253</v>
      </c>
      <c r="K90" s="49" t="s">
        <v>99</v>
      </c>
      <c r="L90" s="49" t="s">
        <v>591</v>
      </c>
      <c r="M90" s="49" t="s">
        <v>264</v>
      </c>
      <c r="N90" s="49" t="s">
        <v>592</v>
      </c>
      <c r="O90" s="49" t="s">
        <v>266</v>
      </c>
      <c r="P90" s="49" t="s">
        <v>267</v>
      </c>
      <c r="Q90" s="49" t="s">
        <v>593</v>
      </c>
      <c r="R90" s="50">
        <v>45930</v>
      </c>
      <c r="S90" s="51" t="s">
        <v>592</v>
      </c>
      <c r="T90" s="50">
        <v>45930</v>
      </c>
      <c r="U90" s="51" t="s">
        <v>592</v>
      </c>
      <c r="V90" s="50">
        <v>45955</v>
      </c>
      <c r="W90" s="49">
        <f t="shared" si="3"/>
        <v>-25</v>
      </c>
      <c r="Z90" s="49" t="str">
        <f t="shared" si="4"/>
        <v/>
      </c>
      <c r="AA90" s="49" t="str">
        <f t="shared" si="5"/>
        <v/>
      </c>
      <c r="AB90" s="49" t="s">
        <v>106</v>
      </c>
      <c r="AC90" s="49" t="s">
        <v>594</v>
      </c>
      <c r="AD90" s="50">
        <v>45925</v>
      </c>
      <c r="AE90" s="49" t="s">
        <v>595</v>
      </c>
      <c r="AF90" s="50">
        <v>45917</v>
      </c>
      <c r="AG90" s="49" t="s">
        <v>271</v>
      </c>
      <c r="AH90" s="49" t="s">
        <v>267</v>
      </c>
      <c r="AI90" s="49" t="s">
        <v>110</v>
      </c>
    </row>
    <row r="91" spans="1:35" ht="60">
      <c r="A91" s="7" t="s">
        <v>90</v>
      </c>
      <c r="B91" s="48" t="s">
        <v>91</v>
      </c>
      <c r="C91" s="49" t="s">
        <v>92</v>
      </c>
      <c r="D91" s="49" t="s">
        <v>93</v>
      </c>
      <c r="E91" s="49" t="s">
        <v>161</v>
      </c>
      <c r="F91" s="49" t="s">
        <v>95</v>
      </c>
      <c r="G91" s="49" t="s">
        <v>96</v>
      </c>
      <c r="H91" s="49" t="s">
        <v>97</v>
      </c>
      <c r="I91" s="49" t="s">
        <v>252</v>
      </c>
      <c r="J91" s="49" t="s">
        <v>253</v>
      </c>
      <c r="K91" s="49" t="s">
        <v>99</v>
      </c>
      <c r="L91" s="49" t="s">
        <v>596</v>
      </c>
      <c r="M91" s="49" t="s">
        <v>273</v>
      </c>
      <c r="N91" s="49" t="s">
        <v>597</v>
      </c>
      <c r="O91" s="49" t="s">
        <v>284</v>
      </c>
      <c r="P91" s="49" t="s">
        <v>285</v>
      </c>
      <c r="Q91" s="49" t="s">
        <v>277</v>
      </c>
      <c r="R91" s="50">
        <v>45945</v>
      </c>
      <c r="S91" s="51" t="s">
        <v>597</v>
      </c>
      <c r="T91" s="50">
        <v>45945</v>
      </c>
      <c r="U91" s="51" t="s">
        <v>597</v>
      </c>
      <c r="V91" s="50">
        <v>45973</v>
      </c>
      <c r="W91" s="49">
        <f t="shared" si="3"/>
        <v>-28</v>
      </c>
      <c r="Z91" s="49" t="str">
        <f t="shared" si="4"/>
        <v/>
      </c>
      <c r="AA91" s="49" t="str">
        <f t="shared" si="5"/>
        <v/>
      </c>
      <c r="AB91" s="49" t="s">
        <v>106</v>
      </c>
      <c r="AC91" s="49" t="s">
        <v>598</v>
      </c>
      <c r="AD91" s="50">
        <v>45943</v>
      </c>
      <c r="AE91" s="49" t="s">
        <v>599</v>
      </c>
      <c r="AF91" s="50">
        <v>45939</v>
      </c>
      <c r="AG91" s="49" t="s">
        <v>288</v>
      </c>
      <c r="AH91" s="49" t="s">
        <v>285</v>
      </c>
      <c r="AI91" s="49" t="s">
        <v>110</v>
      </c>
    </row>
    <row r="92" spans="1:35" ht="60">
      <c r="A92" s="7" t="s">
        <v>90</v>
      </c>
      <c r="B92" s="48" t="s">
        <v>91</v>
      </c>
      <c r="C92" s="49" t="s">
        <v>92</v>
      </c>
      <c r="D92" s="49" t="s">
        <v>93</v>
      </c>
      <c r="E92" s="49" t="s">
        <v>161</v>
      </c>
      <c r="F92" s="49" t="s">
        <v>95</v>
      </c>
      <c r="G92" s="49" t="s">
        <v>96</v>
      </c>
      <c r="H92" s="49" t="s">
        <v>97</v>
      </c>
      <c r="I92" s="49" t="s">
        <v>252</v>
      </c>
      <c r="J92" s="49" t="s">
        <v>253</v>
      </c>
      <c r="K92" s="49" t="s">
        <v>99</v>
      </c>
      <c r="L92" s="49" t="s">
        <v>600</v>
      </c>
      <c r="M92" s="49" t="s">
        <v>273</v>
      </c>
      <c r="N92" s="49" t="s">
        <v>601</v>
      </c>
      <c r="O92" s="49" t="s">
        <v>284</v>
      </c>
      <c r="P92" s="49" t="s">
        <v>285</v>
      </c>
      <c r="Q92" s="49" t="s">
        <v>277</v>
      </c>
      <c r="R92" s="50">
        <v>45945</v>
      </c>
      <c r="S92" s="51" t="s">
        <v>601</v>
      </c>
      <c r="T92" s="50">
        <v>45945</v>
      </c>
      <c r="U92" s="51" t="s">
        <v>601</v>
      </c>
      <c r="V92" s="50">
        <v>45973</v>
      </c>
      <c r="W92" s="49">
        <f t="shared" si="3"/>
        <v>-28</v>
      </c>
      <c r="Z92" s="49" t="str">
        <f t="shared" si="4"/>
        <v/>
      </c>
      <c r="AA92" s="49" t="str">
        <f t="shared" si="5"/>
        <v/>
      </c>
      <c r="AB92" s="49" t="s">
        <v>106</v>
      </c>
      <c r="AC92" s="49" t="s">
        <v>602</v>
      </c>
      <c r="AD92" s="50">
        <v>45943</v>
      </c>
      <c r="AE92" s="49" t="s">
        <v>603</v>
      </c>
      <c r="AF92" s="50">
        <v>45939</v>
      </c>
      <c r="AG92" s="49" t="s">
        <v>288</v>
      </c>
      <c r="AH92" s="49" t="s">
        <v>285</v>
      </c>
      <c r="AI92" s="49" t="s">
        <v>110</v>
      </c>
    </row>
    <row r="93" spans="1:35" ht="60">
      <c r="A93" s="7" t="s">
        <v>90</v>
      </c>
      <c r="B93" s="48" t="s">
        <v>91</v>
      </c>
      <c r="C93" s="49" t="s">
        <v>92</v>
      </c>
      <c r="D93" s="49" t="s">
        <v>93</v>
      </c>
      <c r="E93" s="49" t="s">
        <v>161</v>
      </c>
      <c r="F93" s="49" t="s">
        <v>95</v>
      </c>
      <c r="G93" s="49" t="s">
        <v>96</v>
      </c>
      <c r="H93" s="49" t="s">
        <v>97</v>
      </c>
      <c r="I93" s="49" t="s">
        <v>252</v>
      </c>
      <c r="J93" s="49" t="s">
        <v>253</v>
      </c>
      <c r="K93" s="49" t="s">
        <v>99</v>
      </c>
      <c r="L93" s="49" t="s">
        <v>604</v>
      </c>
      <c r="M93" s="49" t="s">
        <v>273</v>
      </c>
      <c r="N93" s="49" t="s">
        <v>605</v>
      </c>
      <c r="O93" s="49" t="s">
        <v>284</v>
      </c>
      <c r="P93" s="49" t="s">
        <v>285</v>
      </c>
      <c r="Q93" s="49" t="s">
        <v>277</v>
      </c>
      <c r="R93" s="50">
        <v>45945</v>
      </c>
      <c r="S93" s="51" t="s">
        <v>605</v>
      </c>
      <c r="T93" s="50">
        <v>45945</v>
      </c>
      <c r="U93" s="51" t="s">
        <v>605</v>
      </c>
      <c r="V93" s="50">
        <v>45973</v>
      </c>
      <c r="W93" s="49">
        <f t="shared" si="3"/>
        <v>-28</v>
      </c>
      <c r="Z93" s="49" t="str">
        <f t="shared" si="4"/>
        <v/>
      </c>
      <c r="AA93" s="49" t="str">
        <f t="shared" si="5"/>
        <v/>
      </c>
      <c r="AB93" s="49" t="s">
        <v>106</v>
      </c>
      <c r="AC93" s="49" t="s">
        <v>606</v>
      </c>
      <c r="AD93" s="50">
        <v>45943</v>
      </c>
      <c r="AE93" s="49" t="s">
        <v>607</v>
      </c>
      <c r="AF93" s="50">
        <v>45939</v>
      </c>
      <c r="AG93" s="49" t="s">
        <v>288</v>
      </c>
      <c r="AH93" s="49" t="s">
        <v>285</v>
      </c>
      <c r="AI93" s="49" t="s">
        <v>110</v>
      </c>
    </row>
    <row r="94" spans="1:35" ht="60">
      <c r="A94" s="7" t="s">
        <v>90</v>
      </c>
      <c r="B94" s="48" t="s">
        <v>91</v>
      </c>
      <c r="C94" s="49" t="s">
        <v>92</v>
      </c>
      <c r="D94" s="49" t="s">
        <v>93</v>
      </c>
      <c r="E94" s="49" t="s">
        <v>161</v>
      </c>
      <c r="F94" s="49" t="s">
        <v>95</v>
      </c>
      <c r="G94" s="49" t="s">
        <v>96</v>
      </c>
      <c r="H94" s="49" t="s">
        <v>97</v>
      </c>
      <c r="I94" s="49" t="s">
        <v>252</v>
      </c>
      <c r="J94" s="49" t="s">
        <v>253</v>
      </c>
      <c r="K94" s="49" t="s">
        <v>99</v>
      </c>
      <c r="L94" s="49" t="s">
        <v>608</v>
      </c>
      <c r="M94" s="49" t="s">
        <v>264</v>
      </c>
      <c r="N94" s="49" t="s">
        <v>609</v>
      </c>
      <c r="O94" s="49" t="s">
        <v>266</v>
      </c>
      <c r="P94" s="49" t="s">
        <v>267</v>
      </c>
      <c r="Q94" s="49" t="s">
        <v>610</v>
      </c>
      <c r="R94" s="50">
        <v>45965</v>
      </c>
      <c r="S94" s="51" t="s">
        <v>609</v>
      </c>
      <c r="T94" s="50">
        <v>45965</v>
      </c>
      <c r="U94" s="51" t="s">
        <v>609</v>
      </c>
      <c r="V94" s="50">
        <v>45994</v>
      </c>
      <c r="W94" s="49">
        <f t="shared" si="3"/>
        <v>-29</v>
      </c>
      <c r="Z94" s="49" t="str">
        <f t="shared" si="4"/>
        <v/>
      </c>
      <c r="AA94" s="49" t="str">
        <f t="shared" si="5"/>
        <v/>
      </c>
      <c r="AB94" s="49" t="s">
        <v>106</v>
      </c>
      <c r="AC94" s="49" t="s">
        <v>611</v>
      </c>
      <c r="AD94" s="50">
        <v>45964</v>
      </c>
      <c r="AE94" s="49" t="s">
        <v>612</v>
      </c>
      <c r="AF94" s="50">
        <v>45959</v>
      </c>
      <c r="AG94" s="49" t="s">
        <v>271</v>
      </c>
      <c r="AH94" s="49" t="s">
        <v>267</v>
      </c>
      <c r="AI94" s="49" t="s">
        <v>110</v>
      </c>
    </row>
    <row r="95" spans="1:35" ht="60">
      <c r="A95" s="7" t="s">
        <v>90</v>
      </c>
      <c r="B95" s="48" t="s">
        <v>91</v>
      </c>
      <c r="C95" s="49" t="s">
        <v>92</v>
      </c>
      <c r="D95" s="49" t="s">
        <v>93</v>
      </c>
      <c r="E95" s="49" t="s">
        <v>161</v>
      </c>
      <c r="F95" s="49" t="s">
        <v>95</v>
      </c>
      <c r="G95" s="49" t="s">
        <v>96</v>
      </c>
      <c r="H95" s="49" t="s">
        <v>97</v>
      </c>
      <c r="I95" s="49" t="s">
        <v>252</v>
      </c>
      <c r="J95" s="49" t="s">
        <v>253</v>
      </c>
      <c r="K95" s="49" t="s">
        <v>99</v>
      </c>
      <c r="L95" s="49" t="s">
        <v>613</v>
      </c>
      <c r="M95" s="49" t="s">
        <v>255</v>
      </c>
      <c r="N95" s="49" t="s">
        <v>614</v>
      </c>
      <c r="O95" s="49" t="s">
        <v>262</v>
      </c>
      <c r="P95" s="49" t="s">
        <v>258</v>
      </c>
      <c r="Q95" s="49" t="s">
        <v>400</v>
      </c>
      <c r="R95" s="50">
        <v>45978</v>
      </c>
      <c r="S95" s="51" t="s">
        <v>614</v>
      </c>
      <c r="T95" s="50">
        <v>45978</v>
      </c>
      <c r="U95" s="51" t="s">
        <v>614</v>
      </c>
      <c r="V95" s="50">
        <v>46004</v>
      </c>
      <c r="W95" s="49">
        <f t="shared" si="3"/>
        <v>-26</v>
      </c>
      <c r="Z95" s="49" t="str">
        <f t="shared" si="4"/>
        <v/>
      </c>
      <c r="AA95" s="49" t="str">
        <f t="shared" si="5"/>
        <v/>
      </c>
      <c r="AB95" s="49" t="s">
        <v>106</v>
      </c>
      <c r="AC95" s="49" t="s">
        <v>615</v>
      </c>
      <c r="AD95" s="50">
        <v>45974</v>
      </c>
      <c r="AE95" s="49" t="s">
        <v>616</v>
      </c>
      <c r="AF95" s="50">
        <v>45973</v>
      </c>
      <c r="AG95" s="49" t="s">
        <v>262</v>
      </c>
      <c r="AH95" s="49" t="s">
        <v>258</v>
      </c>
      <c r="AI95" s="49" t="s">
        <v>110</v>
      </c>
    </row>
    <row r="96" spans="1:35" ht="60">
      <c r="A96" s="7" t="s">
        <v>90</v>
      </c>
      <c r="B96" s="48" t="s">
        <v>91</v>
      </c>
      <c r="C96" s="49" t="s">
        <v>92</v>
      </c>
      <c r="D96" s="49" t="s">
        <v>93</v>
      </c>
      <c r="E96" s="49" t="s">
        <v>161</v>
      </c>
      <c r="F96" s="49" t="s">
        <v>95</v>
      </c>
      <c r="G96" s="49" t="s">
        <v>96</v>
      </c>
      <c r="H96" s="49" t="s">
        <v>97</v>
      </c>
      <c r="I96" s="49" t="s">
        <v>252</v>
      </c>
      <c r="J96" s="49" t="s">
        <v>253</v>
      </c>
      <c r="K96" s="49" t="s">
        <v>99</v>
      </c>
      <c r="L96" s="49" t="s">
        <v>617</v>
      </c>
      <c r="M96" s="49" t="s">
        <v>255</v>
      </c>
      <c r="N96" s="49" t="s">
        <v>618</v>
      </c>
      <c r="O96" s="49" t="s">
        <v>257</v>
      </c>
      <c r="P96" s="49" t="s">
        <v>258</v>
      </c>
      <c r="Q96" s="49" t="s">
        <v>400</v>
      </c>
      <c r="R96" s="50">
        <v>45924</v>
      </c>
      <c r="S96" s="51" t="s">
        <v>618</v>
      </c>
      <c r="T96" s="50">
        <v>45924</v>
      </c>
      <c r="U96" s="51" t="s">
        <v>618</v>
      </c>
      <c r="V96" s="50">
        <v>45943</v>
      </c>
      <c r="W96" s="49">
        <f t="shared" si="3"/>
        <v>-19</v>
      </c>
      <c r="Z96" s="49" t="str">
        <f t="shared" si="4"/>
        <v/>
      </c>
      <c r="AA96" s="49" t="str">
        <f t="shared" si="5"/>
        <v/>
      </c>
      <c r="AB96" s="49" t="s">
        <v>106</v>
      </c>
      <c r="AC96" s="49" t="s">
        <v>619</v>
      </c>
      <c r="AD96" s="50">
        <v>45913</v>
      </c>
      <c r="AE96" s="49" t="s">
        <v>620</v>
      </c>
      <c r="AF96" s="50">
        <v>45912</v>
      </c>
      <c r="AG96" s="49" t="s">
        <v>262</v>
      </c>
      <c r="AH96" s="49" t="s">
        <v>258</v>
      </c>
      <c r="AI96" s="49" t="s">
        <v>110</v>
      </c>
    </row>
    <row r="97" spans="1:35" ht="60">
      <c r="A97" s="7" t="s">
        <v>90</v>
      </c>
      <c r="B97" s="48" t="s">
        <v>91</v>
      </c>
      <c r="C97" s="49" t="s">
        <v>92</v>
      </c>
      <c r="D97" s="49" t="s">
        <v>93</v>
      </c>
      <c r="E97" s="49" t="s">
        <v>161</v>
      </c>
      <c r="F97" s="49" t="s">
        <v>95</v>
      </c>
      <c r="G97" s="49" t="s">
        <v>96</v>
      </c>
      <c r="H97" s="49" t="s">
        <v>97</v>
      </c>
      <c r="I97" s="49" t="s">
        <v>252</v>
      </c>
      <c r="J97" s="49" t="s">
        <v>253</v>
      </c>
      <c r="K97" s="49" t="s">
        <v>99</v>
      </c>
      <c r="L97" s="49" t="s">
        <v>621</v>
      </c>
      <c r="M97" s="49" t="s">
        <v>255</v>
      </c>
      <c r="N97" s="49" t="s">
        <v>622</v>
      </c>
      <c r="O97" s="49" t="s">
        <v>257</v>
      </c>
      <c r="P97" s="49" t="s">
        <v>258</v>
      </c>
      <c r="Q97" s="49" t="s">
        <v>400</v>
      </c>
      <c r="R97" s="50">
        <v>45945</v>
      </c>
      <c r="S97" s="51" t="s">
        <v>622</v>
      </c>
      <c r="T97" s="50">
        <v>45945</v>
      </c>
      <c r="U97" s="51" t="s">
        <v>622</v>
      </c>
      <c r="V97" s="50">
        <v>45973</v>
      </c>
      <c r="W97" s="49">
        <f t="shared" si="3"/>
        <v>-28</v>
      </c>
      <c r="Z97" s="49" t="str">
        <f t="shared" si="4"/>
        <v/>
      </c>
      <c r="AA97" s="49" t="str">
        <f t="shared" si="5"/>
        <v/>
      </c>
      <c r="AB97" s="49" t="s">
        <v>106</v>
      </c>
      <c r="AC97" s="49" t="s">
        <v>623</v>
      </c>
      <c r="AD97" s="50">
        <v>45943</v>
      </c>
      <c r="AE97" s="49" t="s">
        <v>624</v>
      </c>
      <c r="AF97" s="50">
        <v>45942</v>
      </c>
      <c r="AG97" s="49" t="s">
        <v>262</v>
      </c>
      <c r="AH97" s="49" t="s">
        <v>258</v>
      </c>
      <c r="AI97" s="49" t="s">
        <v>110</v>
      </c>
    </row>
    <row r="98" spans="1:35" ht="60">
      <c r="A98" s="7" t="s">
        <v>90</v>
      </c>
      <c r="B98" s="48" t="s">
        <v>91</v>
      </c>
      <c r="C98" s="49" t="s">
        <v>92</v>
      </c>
      <c r="D98" s="49" t="s">
        <v>93</v>
      </c>
      <c r="E98" s="49" t="s">
        <v>161</v>
      </c>
      <c r="F98" s="49" t="s">
        <v>95</v>
      </c>
      <c r="G98" s="49" t="s">
        <v>96</v>
      </c>
      <c r="H98" s="49" t="s">
        <v>97</v>
      </c>
      <c r="I98" s="49" t="s">
        <v>252</v>
      </c>
      <c r="J98" s="49" t="s">
        <v>253</v>
      </c>
      <c r="K98" s="49" t="s">
        <v>99</v>
      </c>
      <c r="L98" s="49" t="s">
        <v>625</v>
      </c>
      <c r="M98" s="49" t="s">
        <v>255</v>
      </c>
      <c r="N98" s="49" t="s">
        <v>626</v>
      </c>
      <c r="O98" s="49" t="s">
        <v>262</v>
      </c>
      <c r="P98" s="49" t="s">
        <v>258</v>
      </c>
      <c r="Q98" s="49" t="s">
        <v>400</v>
      </c>
      <c r="R98" s="50">
        <v>45978</v>
      </c>
      <c r="S98" s="51" t="s">
        <v>626</v>
      </c>
      <c r="T98" s="50">
        <v>45978</v>
      </c>
      <c r="U98" s="51" t="s">
        <v>626</v>
      </c>
      <c r="V98" s="50">
        <v>46004</v>
      </c>
      <c r="W98" s="49">
        <f t="shared" si="3"/>
        <v>-26</v>
      </c>
      <c r="Z98" s="49" t="str">
        <f t="shared" si="4"/>
        <v/>
      </c>
      <c r="AA98" s="49" t="str">
        <f t="shared" si="5"/>
        <v/>
      </c>
      <c r="AB98" s="49" t="s">
        <v>106</v>
      </c>
      <c r="AC98" s="49" t="s">
        <v>615</v>
      </c>
      <c r="AD98" s="50">
        <v>45974</v>
      </c>
      <c r="AE98" s="49" t="s">
        <v>616</v>
      </c>
      <c r="AF98" s="50">
        <v>45973</v>
      </c>
      <c r="AG98" s="49" t="s">
        <v>262</v>
      </c>
      <c r="AH98" s="49" t="s">
        <v>258</v>
      </c>
      <c r="AI98" s="49" t="s">
        <v>110</v>
      </c>
    </row>
    <row r="99" spans="1:35" ht="60">
      <c r="A99" s="7" t="s">
        <v>90</v>
      </c>
      <c r="B99" s="48" t="s">
        <v>91</v>
      </c>
      <c r="C99" s="49" t="s">
        <v>92</v>
      </c>
      <c r="D99" s="49" t="s">
        <v>93</v>
      </c>
      <c r="E99" s="49" t="s">
        <v>161</v>
      </c>
      <c r="F99" s="49" t="s">
        <v>95</v>
      </c>
      <c r="G99" s="49" t="s">
        <v>96</v>
      </c>
      <c r="H99" s="49" t="s">
        <v>97</v>
      </c>
      <c r="I99" s="49" t="s">
        <v>252</v>
      </c>
      <c r="J99" s="49" t="s">
        <v>253</v>
      </c>
      <c r="K99" s="49" t="s">
        <v>99</v>
      </c>
      <c r="L99" s="49" t="s">
        <v>627</v>
      </c>
      <c r="M99" s="49" t="s">
        <v>264</v>
      </c>
      <c r="N99" s="49" t="s">
        <v>628</v>
      </c>
      <c r="O99" s="49" t="s">
        <v>266</v>
      </c>
      <c r="P99" s="49" t="s">
        <v>267</v>
      </c>
      <c r="Q99" s="49" t="s">
        <v>629</v>
      </c>
      <c r="R99" s="50">
        <v>45994</v>
      </c>
      <c r="S99" s="51" t="s">
        <v>628</v>
      </c>
      <c r="T99" s="50">
        <v>45994</v>
      </c>
      <c r="U99" s="51" t="s">
        <v>628</v>
      </c>
      <c r="V99" s="50">
        <v>46023</v>
      </c>
      <c r="W99" s="49">
        <f t="shared" si="3"/>
        <v>-29</v>
      </c>
      <c r="Z99" s="49" t="str">
        <f t="shared" si="4"/>
        <v/>
      </c>
      <c r="AA99" s="49" t="str">
        <f t="shared" si="5"/>
        <v/>
      </c>
      <c r="AB99" s="49" t="s">
        <v>106</v>
      </c>
      <c r="AC99" s="49" t="s">
        <v>630</v>
      </c>
      <c r="AD99" s="50">
        <v>45993</v>
      </c>
      <c r="AE99" s="49" t="s">
        <v>631</v>
      </c>
      <c r="AF99" s="50">
        <v>45987</v>
      </c>
      <c r="AG99" s="49" t="s">
        <v>271</v>
      </c>
      <c r="AH99" s="49" t="s">
        <v>267</v>
      </c>
      <c r="AI99" s="49" t="s">
        <v>110</v>
      </c>
    </row>
    <row r="100" spans="1:35" ht="60">
      <c r="A100" s="7" t="s">
        <v>90</v>
      </c>
      <c r="B100" s="48" t="s">
        <v>91</v>
      </c>
      <c r="C100" s="49" t="s">
        <v>92</v>
      </c>
      <c r="D100" s="49" t="s">
        <v>93</v>
      </c>
      <c r="E100" s="49" t="s">
        <v>161</v>
      </c>
      <c r="F100" s="49" t="s">
        <v>95</v>
      </c>
      <c r="G100" s="49" t="s">
        <v>96</v>
      </c>
      <c r="H100" s="49" t="s">
        <v>97</v>
      </c>
      <c r="I100" s="49" t="s">
        <v>252</v>
      </c>
      <c r="J100" s="49" t="s">
        <v>253</v>
      </c>
      <c r="K100" s="49" t="s">
        <v>99</v>
      </c>
      <c r="L100" s="49" t="s">
        <v>632</v>
      </c>
      <c r="M100" s="49" t="s">
        <v>255</v>
      </c>
      <c r="N100" s="49" t="s">
        <v>633</v>
      </c>
      <c r="O100" s="49" t="s">
        <v>262</v>
      </c>
      <c r="P100" s="49" t="s">
        <v>258</v>
      </c>
      <c r="Q100" s="49" t="s">
        <v>400</v>
      </c>
      <c r="R100" s="50">
        <v>46006</v>
      </c>
      <c r="S100" s="51" t="s">
        <v>633</v>
      </c>
      <c r="T100" s="50">
        <v>46006</v>
      </c>
      <c r="U100" s="51" t="s">
        <v>633</v>
      </c>
      <c r="V100" s="50">
        <v>46033</v>
      </c>
      <c r="W100" s="49">
        <f t="shared" si="3"/>
        <v>-27</v>
      </c>
      <c r="Z100" s="49" t="str">
        <f t="shared" si="4"/>
        <v/>
      </c>
      <c r="AA100" s="49" t="str">
        <f t="shared" si="5"/>
        <v/>
      </c>
      <c r="AB100" s="49" t="s">
        <v>106</v>
      </c>
      <c r="AC100" s="49" t="s">
        <v>634</v>
      </c>
      <c r="AD100" s="50">
        <v>46003</v>
      </c>
      <c r="AE100" s="49" t="s">
        <v>635</v>
      </c>
      <c r="AF100" s="50">
        <v>46002</v>
      </c>
      <c r="AG100" s="49" t="s">
        <v>262</v>
      </c>
      <c r="AH100" s="49" t="s">
        <v>258</v>
      </c>
      <c r="AI100" s="49" t="s">
        <v>110</v>
      </c>
    </row>
    <row r="101" spans="1:35" ht="60">
      <c r="A101" s="7" t="s">
        <v>90</v>
      </c>
      <c r="B101" s="48" t="s">
        <v>91</v>
      </c>
      <c r="C101" s="49" t="s">
        <v>92</v>
      </c>
      <c r="D101" s="49" t="s">
        <v>93</v>
      </c>
      <c r="E101" s="49" t="s">
        <v>161</v>
      </c>
      <c r="F101" s="49" t="s">
        <v>95</v>
      </c>
      <c r="G101" s="49" t="s">
        <v>96</v>
      </c>
      <c r="H101" s="49" t="s">
        <v>97</v>
      </c>
      <c r="I101" s="49" t="s">
        <v>252</v>
      </c>
      <c r="J101" s="49" t="s">
        <v>253</v>
      </c>
      <c r="K101" s="49" t="s">
        <v>99</v>
      </c>
      <c r="L101" s="49" t="s">
        <v>636</v>
      </c>
      <c r="M101" s="49" t="s">
        <v>219</v>
      </c>
      <c r="N101" s="49" t="s">
        <v>637</v>
      </c>
      <c r="O101" s="49" t="s">
        <v>444</v>
      </c>
      <c r="P101" s="49" t="s">
        <v>445</v>
      </c>
      <c r="Q101" s="49" t="s">
        <v>638</v>
      </c>
      <c r="R101" s="50">
        <v>46006</v>
      </c>
      <c r="S101" s="51" t="s">
        <v>637</v>
      </c>
      <c r="T101" s="50">
        <v>46006</v>
      </c>
      <c r="U101" s="51" t="s">
        <v>637</v>
      </c>
      <c r="V101" s="50">
        <v>46033</v>
      </c>
      <c r="W101" s="49">
        <f t="shared" si="3"/>
        <v>-27</v>
      </c>
      <c r="Z101" s="49" t="str">
        <f t="shared" si="4"/>
        <v/>
      </c>
      <c r="AA101" s="49" t="str">
        <f t="shared" si="5"/>
        <v/>
      </c>
      <c r="AB101" s="49" t="s">
        <v>106</v>
      </c>
      <c r="AC101" s="49" t="s">
        <v>639</v>
      </c>
      <c r="AD101" s="50">
        <v>46003</v>
      </c>
      <c r="AE101" s="49" t="s">
        <v>640</v>
      </c>
      <c r="AF101" s="50">
        <v>46002</v>
      </c>
      <c r="AG101" s="49" t="s">
        <v>449</v>
      </c>
      <c r="AH101" s="49" t="s">
        <v>445</v>
      </c>
      <c r="AI101" s="49" t="s">
        <v>110</v>
      </c>
    </row>
    <row r="102" spans="1:35" ht="60">
      <c r="A102" s="7" t="s">
        <v>90</v>
      </c>
      <c r="B102" s="48" t="s">
        <v>91</v>
      </c>
      <c r="C102" s="49" t="s">
        <v>92</v>
      </c>
      <c r="D102" s="49" t="s">
        <v>93</v>
      </c>
      <c r="E102" s="49" t="s">
        <v>161</v>
      </c>
      <c r="F102" s="49" t="s">
        <v>95</v>
      </c>
      <c r="G102" s="49" t="s">
        <v>96</v>
      </c>
      <c r="H102" s="49" t="s">
        <v>97</v>
      </c>
      <c r="I102" s="49" t="s">
        <v>252</v>
      </c>
      <c r="J102" s="49" t="s">
        <v>281</v>
      </c>
      <c r="K102" s="49" t="s">
        <v>99</v>
      </c>
      <c r="L102" s="49" t="s">
        <v>641</v>
      </c>
      <c r="M102" s="49" t="s">
        <v>211</v>
      </c>
      <c r="N102" s="49" t="s">
        <v>642</v>
      </c>
      <c r="O102" s="49" t="s">
        <v>369</v>
      </c>
      <c r="P102" s="49" t="s">
        <v>370</v>
      </c>
      <c r="Q102" s="49" t="s">
        <v>643</v>
      </c>
      <c r="R102" s="50">
        <v>45916</v>
      </c>
      <c r="S102" s="51" t="s">
        <v>642</v>
      </c>
      <c r="T102" s="50">
        <v>45916</v>
      </c>
      <c r="U102" s="51" t="s">
        <v>642</v>
      </c>
      <c r="V102" s="50">
        <v>45786</v>
      </c>
      <c r="W102" s="49">
        <f t="shared" si="3"/>
        <v>130</v>
      </c>
      <c r="Z102" s="49" t="str">
        <f t="shared" si="4"/>
        <v/>
      </c>
      <c r="AA102" s="49" t="str">
        <f t="shared" si="5"/>
        <v/>
      </c>
      <c r="AB102" s="49" t="s">
        <v>106</v>
      </c>
      <c r="AC102" s="49" t="s">
        <v>644</v>
      </c>
      <c r="AD102" s="50">
        <v>45756</v>
      </c>
      <c r="AE102" s="49" t="s">
        <v>645</v>
      </c>
      <c r="AF102" s="50">
        <v>45756</v>
      </c>
      <c r="AG102" s="49" t="s">
        <v>369</v>
      </c>
      <c r="AH102" s="49" t="s">
        <v>370</v>
      </c>
      <c r="AI102" s="49" t="s">
        <v>110</v>
      </c>
    </row>
    <row r="103" spans="1:35" ht="60">
      <c r="A103" s="7" t="s">
        <v>90</v>
      </c>
      <c r="B103" s="48" t="s">
        <v>91</v>
      </c>
      <c r="C103" s="49" t="s">
        <v>92</v>
      </c>
      <c r="D103" s="49" t="s">
        <v>93</v>
      </c>
      <c r="E103" s="49" t="s">
        <v>161</v>
      </c>
      <c r="F103" s="49" t="s">
        <v>95</v>
      </c>
      <c r="G103" s="49" t="s">
        <v>96</v>
      </c>
      <c r="H103" s="49" t="s">
        <v>97</v>
      </c>
      <c r="I103" s="49" t="s">
        <v>252</v>
      </c>
      <c r="J103" s="49" t="s">
        <v>281</v>
      </c>
      <c r="K103" s="49" t="s">
        <v>99</v>
      </c>
      <c r="L103" s="49" t="s">
        <v>646</v>
      </c>
      <c r="M103" s="49" t="s">
        <v>326</v>
      </c>
      <c r="N103" s="49" t="s">
        <v>327</v>
      </c>
      <c r="O103" s="49" t="s">
        <v>328</v>
      </c>
      <c r="P103" s="49" t="s">
        <v>329</v>
      </c>
      <c r="Q103" s="49" t="s">
        <v>647</v>
      </c>
      <c r="R103" s="50">
        <v>45937</v>
      </c>
      <c r="S103" s="51" t="s">
        <v>327</v>
      </c>
      <c r="T103" s="50">
        <v>45937</v>
      </c>
      <c r="U103" s="51" t="s">
        <v>327</v>
      </c>
      <c r="V103" s="50">
        <v>45966</v>
      </c>
      <c r="W103" s="49">
        <f t="shared" si="3"/>
        <v>-29</v>
      </c>
      <c r="Z103" s="49" t="str">
        <f t="shared" si="4"/>
        <v/>
      </c>
      <c r="AA103" s="49" t="str">
        <f t="shared" si="5"/>
        <v/>
      </c>
      <c r="AB103" s="49" t="s">
        <v>106</v>
      </c>
      <c r="AC103" s="49" t="s">
        <v>648</v>
      </c>
      <c r="AD103" s="50">
        <v>45936</v>
      </c>
      <c r="AE103" s="49" t="s">
        <v>649</v>
      </c>
      <c r="AF103" s="50">
        <v>45930</v>
      </c>
      <c r="AG103" s="49" t="s">
        <v>328</v>
      </c>
      <c r="AH103" s="49" t="s">
        <v>329</v>
      </c>
      <c r="AI103" s="49" t="s">
        <v>110</v>
      </c>
    </row>
    <row r="104" spans="1:35" ht="60">
      <c r="A104" s="7" t="s">
        <v>90</v>
      </c>
      <c r="B104" s="48" t="s">
        <v>91</v>
      </c>
      <c r="C104" s="49" t="s">
        <v>92</v>
      </c>
      <c r="D104" s="49" t="s">
        <v>93</v>
      </c>
      <c r="E104" s="49" t="s">
        <v>161</v>
      </c>
      <c r="F104" s="49" t="s">
        <v>95</v>
      </c>
      <c r="G104" s="49" t="s">
        <v>96</v>
      </c>
      <c r="H104" s="49" t="s">
        <v>97</v>
      </c>
      <c r="I104" s="49" t="s">
        <v>252</v>
      </c>
      <c r="J104" s="49" t="s">
        <v>281</v>
      </c>
      <c r="K104" s="49" t="s">
        <v>99</v>
      </c>
      <c r="L104" s="49" t="s">
        <v>650</v>
      </c>
      <c r="M104" s="49" t="s">
        <v>326</v>
      </c>
      <c r="N104" s="49" t="s">
        <v>327</v>
      </c>
      <c r="O104" s="49" t="s">
        <v>328</v>
      </c>
      <c r="P104" s="49" t="s">
        <v>329</v>
      </c>
      <c r="Q104" s="49" t="s">
        <v>651</v>
      </c>
      <c r="R104" s="50">
        <v>45965</v>
      </c>
      <c r="S104" s="51" t="s">
        <v>327</v>
      </c>
      <c r="T104" s="50">
        <v>45965</v>
      </c>
      <c r="U104" s="51" t="s">
        <v>327</v>
      </c>
      <c r="V104" s="50">
        <v>45994</v>
      </c>
      <c r="W104" s="49">
        <f t="shared" si="3"/>
        <v>-29</v>
      </c>
      <c r="Z104" s="49" t="str">
        <f t="shared" si="4"/>
        <v/>
      </c>
      <c r="AA104" s="49" t="str">
        <f t="shared" si="5"/>
        <v/>
      </c>
      <c r="AB104" s="49" t="s">
        <v>106</v>
      </c>
      <c r="AC104" s="49" t="s">
        <v>652</v>
      </c>
      <c r="AD104" s="50">
        <v>45964</v>
      </c>
      <c r="AE104" s="49" t="s">
        <v>653</v>
      </c>
      <c r="AF104" s="50">
        <v>45961</v>
      </c>
      <c r="AG104" s="49" t="s">
        <v>328</v>
      </c>
      <c r="AH104" s="49" t="s">
        <v>329</v>
      </c>
      <c r="AI104" s="49" t="s">
        <v>110</v>
      </c>
    </row>
    <row r="105" spans="1:35" ht="60">
      <c r="A105" s="7" t="s">
        <v>90</v>
      </c>
      <c r="B105" s="48" t="s">
        <v>91</v>
      </c>
      <c r="C105" s="49" t="s">
        <v>92</v>
      </c>
      <c r="D105" s="49" t="s">
        <v>93</v>
      </c>
      <c r="E105" s="49" t="s">
        <v>161</v>
      </c>
      <c r="F105" s="49" t="s">
        <v>95</v>
      </c>
      <c r="G105" s="49" t="s">
        <v>96</v>
      </c>
      <c r="H105" s="49" t="s">
        <v>97</v>
      </c>
      <c r="I105" s="49" t="s">
        <v>252</v>
      </c>
      <c r="J105" s="49" t="s">
        <v>654</v>
      </c>
      <c r="K105" s="49" t="s">
        <v>99</v>
      </c>
      <c r="L105" s="49" t="s">
        <v>655</v>
      </c>
      <c r="M105" s="49" t="s">
        <v>326</v>
      </c>
      <c r="N105" s="49" t="s">
        <v>656</v>
      </c>
      <c r="O105" s="49" t="s">
        <v>328</v>
      </c>
      <c r="P105" s="49" t="s">
        <v>329</v>
      </c>
      <c r="Q105" s="49" t="s">
        <v>490</v>
      </c>
      <c r="R105" s="50">
        <v>46003</v>
      </c>
      <c r="S105" s="51" t="s">
        <v>656</v>
      </c>
      <c r="T105" s="50">
        <v>46003</v>
      </c>
      <c r="U105" s="51" t="s">
        <v>656</v>
      </c>
      <c r="V105" s="50">
        <v>46030</v>
      </c>
      <c r="W105" s="49">
        <f t="shared" si="3"/>
        <v>-27</v>
      </c>
      <c r="Z105" s="49" t="str">
        <f t="shared" si="4"/>
        <v/>
      </c>
      <c r="AA105" s="49" t="str">
        <f t="shared" si="5"/>
        <v/>
      </c>
      <c r="AB105" s="49" t="s">
        <v>106</v>
      </c>
      <c r="AC105" s="49" t="s">
        <v>491</v>
      </c>
      <c r="AD105" s="50">
        <v>46000</v>
      </c>
      <c r="AE105" s="49" t="s">
        <v>492</v>
      </c>
      <c r="AF105" s="50">
        <v>46000</v>
      </c>
      <c r="AG105" s="49" t="s">
        <v>328</v>
      </c>
      <c r="AH105" s="49" t="s">
        <v>329</v>
      </c>
      <c r="AI105" s="49" t="s">
        <v>110</v>
      </c>
    </row>
    <row r="106" spans="1:35" ht="60">
      <c r="A106" s="7" t="s">
        <v>90</v>
      </c>
      <c r="B106" s="48" t="s">
        <v>91</v>
      </c>
      <c r="C106" s="49" t="s">
        <v>92</v>
      </c>
      <c r="D106" s="49" t="s">
        <v>93</v>
      </c>
      <c r="E106" s="49" t="s">
        <v>161</v>
      </c>
      <c r="F106" s="49" t="s">
        <v>95</v>
      </c>
      <c r="G106" s="49" t="s">
        <v>96</v>
      </c>
      <c r="H106" s="49" t="s">
        <v>97</v>
      </c>
      <c r="I106" s="49" t="s">
        <v>252</v>
      </c>
      <c r="J106" s="49" t="s">
        <v>654</v>
      </c>
      <c r="K106" s="49" t="s">
        <v>99</v>
      </c>
      <c r="L106" s="49" t="s">
        <v>657</v>
      </c>
      <c r="M106" s="49" t="s">
        <v>273</v>
      </c>
      <c r="N106" s="49" t="s">
        <v>658</v>
      </c>
      <c r="O106" s="49" t="s">
        <v>284</v>
      </c>
      <c r="P106" s="49" t="s">
        <v>285</v>
      </c>
      <c r="Q106" s="49" t="s">
        <v>659</v>
      </c>
      <c r="R106" s="50">
        <v>46006</v>
      </c>
      <c r="S106" s="51" t="s">
        <v>660</v>
      </c>
      <c r="T106" s="50">
        <v>46006</v>
      </c>
      <c r="U106" s="51" t="s">
        <v>660</v>
      </c>
      <c r="V106" s="50">
        <v>46036</v>
      </c>
      <c r="W106" s="49">
        <f t="shared" si="3"/>
        <v>-30</v>
      </c>
      <c r="Z106" s="49" t="str">
        <f t="shared" si="4"/>
        <v/>
      </c>
      <c r="AA106" s="49" t="str">
        <f t="shared" si="5"/>
        <v/>
      </c>
      <c r="AB106" s="49" t="s">
        <v>106</v>
      </c>
      <c r="AC106" s="49" t="s">
        <v>661</v>
      </c>
      <c r="AD106" s="50">
        <v>46006</v>
      </c>
      <c r="AE106" s="49" t="s">
        <v>662</v>
      </c>
      <c r="AF106" s="50">
        <v>46004</v>
      </c>
      <c r="AG106" s="49" t="s">
        <v>288</v>
      </c>
      <c r="AH106" s="49" t="s">
        <v>285</v>
      </c>
      <c r="AI106" s="49" t="s">
        <v>110</v>
      </c>
    </row>
    <row r="107" spans="1:35" ht="60">
      <c r="A107" s="7" t="s">
        <v>90</v>
      </c>
      <c r="B107" s="48" t="s">
        <v>91</v>
      </c>
      <c r="C107" s="49" t="s">
        <v>92</v>
      </c>
      <c r="D107" s="49" t="s">
        <v>93</v>
      </c>
      <c r="E107" s="49" t="s">
        <v>161</v>
      </c>
      <c r="F107" s="49" t="s">
        <v>95</v>
      </c>
      <c r="G107" s="49" t="s">
        <v>96</v>
      </c>
      <c r="H107" s="49" t="s">
        <v>97</v>
      </c>
      <c r="I107" s="49" t="s">
        <v>252</v>
      </c>
      <c r="J107" s="49" t="s">
        <v>654</v>
      </c>
      <c r="K107" s="49" t="s">
        <v>99</v>
      </c>
      <c r="L107" s="49" t="s">
        <v>657</v>
      </c>
      <c r="M107" s="49" t="s">
        <v>273</v>
      </c>
      <c r="N107" s="49" t="s">
        <v>658</v>
      </c>
      <c r="O107" s="49" t="s">
        <v>284</v>
      </c>
      <c r="P107" s="49" t="s">
        <v>285</v>
      </c>
      <c r="Q107" s="49" t="s">
        <v>659</v>
      </c>
      <c r="R107" s="50">
        <v>46006</v>
      </c>
      <c r="S107" s="51" t="s">
        <v>663</v>
      </c>
      <c r="T107" s="50">
        <v>46006</v>
      </c>
      <c r="U107" s="51" t="s">
        <v>663</v>
      </c>
      <c r="V107" s="50">
        <v>46036</v>
      </c>
      <c r="W107" s="49">
        <f t="shared" si="3"/>
        <v>-30</v>
      </c>
      <c r="Z107" s="49" t="str">
        <f t="shared" si="4"/>
        <v/>
      </c>
      <c r="AA107" s="49" t="str">
        <f t="shared" si="5"/>
        <v/>
      </c>
      <c r="AB107" s="49" t="s">
        <v>106</v>
      </c>
      <c r="AC107" s="49" t="s">
        <v>664</v>
      </c>
      <c r="AD107" s="50">
        <v>46006</v>
      </c>
      <c r="AE107" s="49" t="s">
        <v>665</v>
      </c>
      <c r="AF107" s="50">
        <v>46004</v>
      </c>
      <c r="AG107" s="49" t="s">
        <v>288</v>
      </c>
      <c r="AH107" s="49" t="s">
        <v>285</v>
      </c>
      <c r="AI107" s="49" t="s">
        <v>110</v>
      </c>
    </row>
    <row r="108" spans="1:35" ht="60">
      <c r="A108" s="7" t="s">
        <v>90</v>
      </c>
      <c r="B108" s="48" t="s">
        <v>91</v>
      </c>
      <c r="C108" s="49" t="s">
        <v>92</v>
      </c>
      <c r="D108" s="49" t="s">
        <v>93</v>
      </c>
      <c r="E108" s="49" t="s">
        <v>161</v>
      </c>
      <c r="F108" s="49" t="s">
        <v>95</v>
      </c>
      <c r="G108" s="49" t="s">
        <v>96</v>
      </c>
      <c r="H108" s="49" t="s">
        <v>97</v>
      </c>
      <c r="I108" s="49" t="s">
        <v>252</v>
      </c>
      <c r="J108" s="49" t="s">
        <v>654</v>
      </c>
      <c r="K108" s="49" t="s">
        <v>99</v>
      </c>
      <c r="L108" s="49" t="s">
        <v>666</v>
      </c>
      <c r="M108" s="49" t="s">
        <v>273</v>
      </c>
      <c r="N108" s="49" t="s">
        <v>667</v>
      </c>
      <c r="O108" s="49" t="s">
        <v>284</v>
      </c>
      <c r="P108" s="49" t="s">
        <v>285</v>
      </c>
      <c r="Q108" s="49" t="s">
        <v>668</v>
      </c>
      <c r="R108" s="50">
        <v>46007</v>
      </c>
      <c r="S108" s="51" t="s">
        <v>667</v>
      </c>
      <c r="T108" s="50">
        <v>46007</v>
      </c>
      <c r="U108" s="51" t="s">
        <v>667</v>
      </c>
      <c r="V108" s="50">
        <v>46037</v>
      </c>
      <c r="W108" s="49">
        <f t="shared" si="3"/>
        <v>-30</v>
      </c>
      <c r="Z108" s="49" t="str">
        <f t="shared" si="4"/>
        <v/>
      </c>
      <c r="AA108" s="49" t="str">
        <f t="shared" si="5"/>
        <v/>
      </c>
      <c r="AB108" s="49" t="s">
        <v>106</v>
      </c>
      <c r="AC108" s="49" t="s">
        <v>669</v>
      </c>
      <c r="AD108" s="50">
        <v>46007</v>
      </c>
      <c r="AE108" s="49" t="s">
        <v>670</v>
      </c>
      <c r="AF108" s="50">
        <v>46004</v>
      </c>
      <c r="AG108" s="49" t="s">
        <v>288</v>
      </c>
      <c r="AH108" s="49" t="s">
        <v>285</v>
      </c>
      <c r="AI108" s="49" t="s">
        <v>110</v>
      </c>
    </row>
    <row r="109" spans="1:35" ht="60">
      <c r="A109" s="7" t="s">
        <v>90</v>
      </c>
      <c r="B109" s="48" t="s">
        <v>91</v>
      </c>
      <c r="C109" s="49" t="s">
        <v>92</v>
      </c>
      <c r="D109" s="49" t="s">
        <v>93</v>
      </c>
      <c r="E109" s="49" t="s">
        <v>161</v>
      </c>
      <c r="F109" s="49" t="s">
        <v>95</v>
      </c>
      <c r="G109" s="49" t="s">
        <v>96</v>
      </c>
      <c r="H109" s="49" t="s">
        <v>97</v>
      </c>
      <c r="I109" s="49" t="s">
        <v>252</v>
      </c>
      <c r="J109" s="49" t="s">
        <v>654</v>
      </c>
      <c r="K109" s="49" t="s">
        <v>99</v>
      </c>
      <c r="L109" s="49" t="s">
        <v>671</v>
      </c>
      <c r="M109" s="49" t="s">
        <v>211</v>
      </c>
      <c r="N109" s="49" t="s">
        <v>672</v>
      </c>
      <c r="O109" s="49" t="s">
        <v>429</v>
      </c>
      <c r="P109" s="49" t="s">
        <v>430</v>
      </c>
      <c r="Q109" s="49" t="s">
        <v>673</v>
      </c>
      <c r="R109" s="50">
        <v>46008</v>
      </c>
      <c r="S109" s="51" t="s">
        <v>672</v>
      </c>
      <c r="T109" s="50">
        <v>46008</v>
      </c>
      <c r="U109" s="51" t="s">
        <v>672</v>
      </c>
      <c r="V109" s="50">
        <v>46037</v>
      </c>
      <c r="W109" s="49">
        <f t="shared" si="3"/>
        <v>-29</v>
      </c>
      <c r="Z109" s="49" t="str">
        <f t="shared" si="4"/>
        <v/>
      </c>
      <c r="AA109" s="49" t="str">
        <f t="shared" si="5"/>
        <v/>
      </c>
      <c r="AB109" s="49" t="s">
        <v>106</v>
      </c>
      <c r="AC109" s="49" t="s">
        <v>674</v>
      </c>
      <c r="AD109" s="50">
        <v>46007</v>
      </c>
      <c r="AE109" s="49" t="s">
        <v>675</v>
      </c>
      <c r="AF109" s="50">
        <v>46006</v>
      </c>
      <c r="AG109" s="49" t="s">
        <v>434</v>
      </c>
      <c r="AH109" s="49" t="s">
        <v>430</v>
      </c>
      <c r="AI109" s="49" t="s">
        <v>110</v>
      </c>
    </row>
    <row r="110" spans="1:35" ht="60">
      <c r="A110" s="7" t="s">
        <v>90</v>
      </c>
      <c r="B110" s="48" t="s">
        <v>91</v>
      </c>
      <c r="C110" s="49" t="s">
        <v>92</v>
      </c>
      <c r="D110" s="49" t="s">
        <v>93</v>
      </c>
      <c r="E110" s="49" t="s">
        <v>161</v>
      </c>
      <c r="F110" s="49" t="s">
        <v>95</v>
      </c>
      <c r="G110" s="49" t="s">
        <v>96</v>
      </c>
      <c r="H110" s="49" t="s">
        <v>97</v>
      </c>
      <c r="I110" s="49" t="s">
        <v>252</v>
      </c>
      <c r="J110" s="49" t="s">
        <v>281</v>
      </c>
      <c r="K110" s="49" t="s">
        <v>99</v>
      </c>
      <c r="L110" s="49" t="s">
        <v>676</v>
      </c>
      <c r="M110" s="49" t="s">
        <v>326</v>
      </c>
      <c r="N110" s="49" t="s">
        <v>327</v>
      </c>
      <c r="O110" s="49" t="s">
        <v>328</v>
      </c>
      <c r="P110" s="49" t="s">
        <v>329</v>
      </c>
      <c r="Q110" s="49" t="s">
        <v>677</v>
      </c>
      <c r="R110" s="50">
        <v>46003</v>
      </c>
      <c r="S110" s="51" t="s">
        <v>327</v>
      </c>
      <c r="T110" s="50">
        <v>46003</v>
      </c>
      <c r="U110" s="51" t="s">
        <v>327</v>
      </c>
      <c r="V110" s="50">
        <v>46025</v>
      </c>
      <c r="W110" s="49">
        <f t="shared" si="3"/>
        <v>-22</v>
      </c>
      <c r="Z110" s="49" t="str">
        <f t="shared" si="4"/>
        <v/>
      </c>
      <c r="AA110" s="49" t="str">
        <f t="shared" si="5"/>
        <v/>
      </c>
      <c r="AB110" s="49" t="s">
        <v>106</v>
      </c>
      <c r="AC110" s="49" t="s">
        <v>678</v>
      </c>
      <c r="AD110" s="50">
        <v>45995</v>
      </c>
      <c r="AE110" s="49" t="s">
        <v>679</v>
      </c>
      <c r="AF110" s="50">
        <v>45991</v>
      </c>
      <c r="AG110" s="49" t="s">
        <v>328</v>
      </c>
      <c r="AH110" s="49" t="s">
        <v>329</v>
      </c>
      <c r="AI110" s="49" t="s">
        <v>110</v>
      </c>
    </row>
    <row r="111" spans="1:35" ht="60">
      <c r="A111" s="7" t="s">
        <v>90</v>
      </c>
      <c r="B111" s="48" t="s">
        <v>91</v>
      </c>
      <c r="C111" s="49" t="s">
        <v>92</v>
      </c>
      <c r="D111" s="49" t="s">
        <v>93</v>
      </c>
      <c r="E111" s="49" t="s">
        <v>161</v>
      </c>
      <c r="F111" s="49" t="s">
        <v>95</v>
      </c>
      <c r="G111" s="49" t="s">
        <v>96</v>
      </c>
      <c r="H111" s="49" t="s">
        <v>97</v>
      </c>
      <c r="I111" s="49" t="s">
        <v>252</v>
      </c>
      <c r="J111" s="49" t="s">
        <v>281</v>
      </c>
      <c r="K111" s="49" t="s">
        <v>99</v>
      </c>
      <c r="L111" s="49" t="s">
        <v>680</v>
      </c>
      <c r="M111" s="49" t="s">
        <v>326</v>
      </c>
      <c r="N111" s="49" t="s">
        <v>681</v>
      </c>
      <c r="O111" s="49" t="s">
        <v>328</v>
      </c>
      <c r="P111" s="49" t="s">
        <v>329</v>
      </c>
      <c r="Q111" s="49" t="s">
        <v>490</v>
      </c>
      <c r="R111" s="50">
        <v>46003</v>
      </c>
      <c r="S111" s="51" t="s">
        <v>681</v>
      </c>
      <c r="T111" s="50">
        <v>46003</v>
      </c>
      <c r="U111" s="51" t="s">
        <v>681</v>
      </c>
      <c r="V111" s="50">
        <v>46030</v>
      </c>
      <c r="W111" s="49">
        <f t="shared" si="3"/>
        <v>-27</v>
      </c>
      <c r="Z111" s="49" t="str">
        <f t="shared" si="4"/>
        <v/>
      </c>
      <c r="AA111" s="49" t="str">
        <f t="shared" si="5"/>
        <v/>
      </c>
      <c r="AB111" s="49" t="s">
        <v>106</v>
      </c>
      <c r="AC111" s="49" t="s">
        <v>491</v>
      </c>
      <c r="AD111" s="50">
        <v>46000</v>
      </c>
      <c r="AE111" s="49" t="s">
        <v>492</v>
      </c>
      <c r="AF111" s="50">
        <v>46000</v>
      </c>
      <c r="AG111" s="49" t="s">
        <v>328</v>
      </c>
      <c r="AH111" s="49" t="s">
        <v>329</v>
      </c>
      <c r="AI111" s="49" t="s">
        <v>110</v>
      </c>
    </row>
    <row r="112" spans="1:35" ht="60">
      <c r="A112" s="7" t="s">
        <v>90</v>
      </c>
      <c r="B112" s="48" t="s">
        <v>91</v>
      </c>
      <c r="C112" s="49" t="s">
        <v>92</v>
      </c>
      <c r="D112" s="49" t="s">
        <v>93</v>
      </c>
      <c r="E112" s="49" t="s">
        <v>161</v>
      </c>
      <c r="F112" s="49" t="s">
        <v>95</v>
      </c>
      <c r="G112" s="49" t="s">
        <v>96</v>
      </c>
      <c r="H112" s="49" t="s">
        <v>97</v>
      </c>
      <c r="I112" s="49" t="s">
        <v>682</v>
      </c>
      <c r="J112" s="49" t="s">
        <v>95</v>
      </c>
      <c r="K112" s="49" t="s">
        <v>99</v>
      </c>
      <c r="L112" s="49" t="s">
        <v>683</v>
      </c>
      <c r="M112" s="49" t="s">
        <v>684</v>
      </c>
      <c r="N112" s="49" t="s">
        <v>685</v>
      </c>
      <c r="O112" s="49" t="s">
        <v>686</v>
      </c>
      <c r="P112" s="49" t="s">
        <v>687</v>
      </c>
      <c r="Q112" s="49" t="s">
        <v>688</v>
      </c>
      <c r="R112" s="50">
        <v>45714</v>
      </c>
      <c r="S112" s="51" t="s">
        <v>685</v>
      </c>
      <c r="T112" s="50">
        <v>45715</v>
      </c>
      <c r="U112" s="51" t="s">
        <v>685</v>
      </c>
      <c r="V112" s="50">
        <v>45744</v>
      </c>
      <c r="W112" s="49">
        <f t="shared" si="3"/>
        <v>-29</v>
      </c>
      <c r="Z112" s="49" t="str">
        <f t="shared" si="4"/>
        <v/>
      </c>
      <c r="AA112" s="49" t="str">
        <f t="shared" si="5"/>
        <v/>
      </c>
      <c r="AB112" s="49" t="s">
        <v>106</v>
      </c>
      <c r="AC112" s="49" t="s">
        <v>689</v>
      </c>
      <c r="AD112" s="50">
        <v>45714</v>
      </c>
      <c r="AE112" s="49" t="s">
        <v>690</v>
      </c>
      <c r="AF112" s="50">
        <v>45714</v>
      </c>
      <c r="AG112" s="49" t="s">
        <v>691</v>
      </c>
      <c r="AH112" s="49" t="s">
        <v>687</v>
      </c>
      <c r="AI112" s="49" t="s">
        <v>110</v>
      </c>
    </row>
    <row r="113" spans="1:35" ht="60">
      <c r="A113" s="7" t="s">
        <v>90</v>
      </c>
      <c r="B113" s="48" t="s">
        <v>91</v>
      </c>
      <c r="C113" s="49" t="s">
        <v>92</v>
      </c>
      <c r="D113" s="49" t="s">
        <v>93</v>
      </c>
      <c r="E113" s="49" t="s">
        <v>161</v>
      </c>
      <c r="F113" s="49" t="s">
        <v>95</v>
      </c>
      <c r="G113" s="49" t="s">
        <v>96</v>
      </c>
      <c r="H113" s="49" t="s">
        <v>97</v>
      </c>
      <c r="I113" s="49" t="s">
        <v>682</v>
      </c>
      <c r="J113" s="49" t="s">
        <v>95</v>
      </c>
      <c r="K113" s="49" t="s">
        <v>99</v>
      </c>
      <c r="L113" s="49" t="s">
        <v>692</v>
      </c>
      <c r="M113" s="49" t="s">
        <v>684</v>
      </c>
      <c r="N113" s="49" t="s">
        <v>693</v>
      </c>
      <c r="O113" s="49" t="s">
        <v>686</v>
      </c>
      <c r="P113" s="49" t="s">
        <v>687</v>
      </c>
      <c r="Q113" s="49" t="s">
        <v>694</v>
      </c>
      <c r="R113" s="50">
        <v>45789</v>
      </c>
      <c r="S113" s="51" t="s">
        <v>693</v>
      </c>
      <c r="T113" s="50">
        <v>45789</v>
      </c>
      <c r="U113" s="51" t="s">
        <v>693</v>
      </c>
      <c r="V113" s="50">
        <v>45814</v>
      </c>
      <c r="W113" s="49">
        <f t="shared" si="3"/>
        <v>-25</v>
      </c>
      <c r="Z113" s="49" t="str">
        <f t="shared" si="4"/>
        <v/>
      </c>
      <c r="AA113" s="49" t="str">
        <f t="shared" si="5"/>
        <v/>
      </c>
      <c r="AB113" s="49" t="s">
        <v>106</v>
      </c>
      <c r="AC113" s="49" t="s">
        <v>695</v>
      </c>
      <c r="AD113" s="50">
        <v>45784</v>
      </c>
      <c r="AE113" s="49" t="s">
        <v>696</v>
      </c>
      <c r="AF113" s="50">
        <v>45784</v>
      </c>
      <c r="AG113" s="49" t="s">
        <v>691</v>
      </c>
      <c r="AH113" s="49" t="s">
        <v>687</v>
      </c>
      <c r="AI113" s="49" t="s">
        <v>110</v>
      </c>
    </row>
    <row r="114" spans="1:35" ht="60">
      <c r="A114" s="7" t="s">
        <v>90</v>
      </c>
      <c r="B114" s="48" t="s">
        <v>91</v>
      </c>
      <c r="C114" s="49" t="s">
        <v>92</v>
      </c>
      <c r="D114" s="49" t="s">
        <v>93</v>
      </c>
      <c r="E114" s="49" t="s">
        <v>161</v>
      </c>
      <c r="F114" s="49" t="s">
        <v>95</v>
      </c>
      <c r="G114" s="49" t="s">
        <v>96</v>
      </c>
      <c r="H114" s="49" t="s">
        <v>97</v>
      </c>
      <c r="I114" s="49" t="s">
        <v>682</v>
      </c>
      <c r="J114" s="49" t="s">
        <v>95</v>
      </c>
      <c r="K114" s="49" t="s">
        <v>99</v>
      </c>
      <c r="L114" s="49" t="s">
        <v>697</v>
      </c>
      <c r="M114" s="49" t="s">
        <v>684</v>
      </c>
      <c r="N114" s="49" t="s">
        <v>698</v>
      </c>
      <c r="O114" s="49" t="s">
        <v>686</v>
      </c>
      <c r="P114" s="49" t="s">
        <v>687</v>
      </c>
      <c r="Q114" s="49" t="s">
        <v>699</v>
      </c>
      <c r="R114" s="50">
        <v>45924</v>
      </c>
      <c r="S114" s="51" t="s">
        <v>698</v>
      </c>
      <c r="T114" s="50">
        <v>45924</v>
      </c>
      <c r="U114" s="51" t="s">
        <v>698</v>
      </c>
      <c r="V114" s="50">
        <v>45952</v>
      </c>
      <c r="W114" s="49">
        <f t="shared" si="3"/>
        <v>-28</v>
      </c>
      <c r="Z114" s="49" t="str">
        <f t="shared" si="4"/>
        <v/>
      </c>
      <c r="AA114" s="49" t="str">
        <f t="shared" si="5"/>
        <v/>
      </c>
      <c r="AB114" s="49" t="s">
        <v>106</v>
      </c>
      <c r="AC114" s="49" t="s">
        <v>700</v>
      </c>
      <c r="AD114" s="50">
        <v>45922</v>
      </c>
      <c r="AE114" s="49" t="s">
        <v>701</v>
      </c>
      <c r="AF114" s="50">
        <v>45922</v>
      </c>
      <c r="AG114" s="49" t="s">
        <v>691</v>
      </c>
      <c r="AH114" s="49" t="s">
        <v>687</v>
      </c>
      <c r="AI114" s="49" t="s">
        <v>110</v>
      </c>
    </row>
    <row r="115" spans="1:35" ht="60">
      <c r="A115" s="7" t="s">
        <v>90</v>
      </c>
      <c r="B115" s="48" t="s">
        <v>91</v>
      </c>
      <c r="C115" s="49" t="s">
        <v>92</v>
      </c>
      <c r="D115" s="49" t="s">
        <v>93</v>
      </c>
      <c r="E115" s="49" t="s">
        <v>161</v>
      </c>
      <c r="F115" s="49" t="s">
        <v>95</v>
      </c>
      <c r="G115" s="49" t="s">
        <v>96</v>
      </c>
      <c r="H115" s="49" t="s">
        <v>97</v>
      </c>
      <c r="I115" s="49" t="s">
        <v>682</v>
      </c>
      <c r="J115" s="49" t="s">
        <v>95</v>
      </c>
      <c r="K115" s="49" t="s">
        <v>99</v>
      </c>
      <c r="L115" s="49" t="s">
        <v>702</v>
      </c>
      <c r="M115" s="49" t="s">
        <v>684</v>
      </c>
      <c r="N115" s="49" t="s">
        <v>703</v>
      </c>
      <c r="O115" s="49" t="s">
        <v>704</v>
      </c>
      <c r="P115" s="49" t="s">
        <v>705</v>
      </c>
      <c r="Q115" s="49" t="s">
        <v>706</v>
      </c>
      <c r="R115" s="50">
        <v>46006</v>
      </c>
      <c r="S115" s="51" t="s">
        <v>703</v>
      </c>
      <c r="T115" s="50">
        <v>46006</v>
      </c>
      <c r="U115" s="51" t="s">
        <v>703</v>
      </c>
      <c r="V115" s="50">
        <v>46034</v>
      </c>
      <c r="W115" s="49">
        <f t="shared" si="3"/>
        <v>-28</v>
      </c>
      <c r="Z115" s="49" t="str">
        <f t="shared" si="4"/>
        <v/>
      </c>
      <c r="AA115" s="49" t="str">
        <f t="shared" si="5"/>
        <v/>
      </c>
      <c r="AB115" s="49" t="s">
        <v>106</v>
      </c>
      <c r="AC115" s="49" t="s">
        <v>707</v>
      </c>
      <c r="AD115" s="50">
        <v>46004</v>
      </c>
      <c r="AE115" s="49" t="s">
        <v>708</v>
      </c>
      <c r="AF115" s="50">
        <v>46004</v>
      </c>
      <c r="AG115" s="49" t="s">
        <v>709</v>
      </c>
      <c r="AH115" s="49" t="s">
        <v>705</v>
      </c>
      <c r="AI115" s="49" t="s">
        <v>110</v>
      </c>
    </row>
    <row r="116" spans="1:35" ht="60">
      <c r="A116" s="7" t="s">
        <v>90</v>
      </c>
      <c r="B116" s="48" t="s">
        <v>91</v>
      </c>
      <c r="C116" s="49" t="s">
        <v>92</v>
      </c>
      <c r="D116" s="49" t="s">
        <v>93</v>
      </c>
      <c r="E116" s="49" t="s">
        <v>161</v>
      </c>
      <c r="F116" s="49" t="s">
        <v>95</v>
      </c>
      <c r="G116" s="49" t="s">
        <v>96</v>
      </c>
      <c r="H116" s="49" t="s">
        <v>97</v>
      </c>
      <c r="I116" s="49" t="s">
        <v>682</v>
      </c>
      <c r="J116" s="49" t="s">
        <v>95</v>
      </c>
      <c r="K116" s="49" t="s">
        <v>99</v>
      </c>
      <c r="L116" s="49" t="s">
        <v>710</v>
      </c>
      <c r="M116" s="49" t="s">
        <v>684</v>
      </c>
      <c r="N116" s="49" t="s">
        <v>711</v>
      </c>
      <c r="O116" s="49" t="s">
        <v>712</v>
      </c>
      <c r="P116" s="49" t="s">
        <v>713</v>
      </c>
      <c r="Q116" s="49" t="s">
        <v>714</v>
      </c>
      <c r="R116" s="50">
        <v>46008</v>
      </c>
      <c r="S116" s="51" t="s">
        <v>711</v>
      </c>
      <c r="T116" s="50">
        <v>46008</v>
      </c>
      <c r="U116" s="51" t="s">
        <v>711</v>
      </c>
      <c r="V116" s="50">
        <v>46037</v>
      </c>
      <c r="W116" s="49">
        <f t="shared" si="3"/>
        <v>-29</v>
      </c>
      <c r="Z116" s="49" t="str">
        <f t="shared" si="4"/>
        <v/>
      </c>
      <c r="AA116" s="49" t="str">
        <f t="shared" si="5"/>
        <v/>
      </c>
      <c r="AB116" s="49" t="s">
        <v>106</v>
      </c>
      <c r="AC116" s="49" t="s">
        <v>715</v>
      </c>
      <c r="AD116" s="50">
        <v>46007</v>
      </c>
      <c r="AE116" s="49" t="s">
        <v>716</v>
      </c>
      <c r="AF116" s="50">
        <v>45999</v>
      </c>
      <c r="AG116" s="49" t="s">
        <v>717</v>
      </c>
      <c r="AH116" s="49" t="s">
        <v>713</v>
      </c>
      <c r="AI116" s="49" t="s">
        <v>110</v>
      </c>
    </row>
    <row r="117" spans="1:35" ht="60">
      <c r="A117" s="7" t="s">
        <v>90</v>
      </c>
      <c r="B117" s="48" t="s">
        <v>91</v>
      </c>
      <c r="C117" s="49" t="s">
        <v>92</v>
      </c>
      <c r="D117" s="49" t="s">
        <v>93</v>
      </c>
      <c r="E117" s="49" t="s">
        <v>161</v>
      </c>
      <c r="F117" s="49" t="s">
        <v>95</v>
      </c>
      <c r="G117" s="49" t="s">
        <v>96</v>
      </c>
      <c r="H117" s="49" t="s">
        <v>97</v>
      </c>
      <c r="I117" s="49" t="s">
        <v>682</v>
      </c>
      <c r="J117" s="49" t="s">
        <v>95</v>
      </c>
      <c r="K117" s="49" t="s">
        <v>99</v>
      </c>
      <c r="L117" s="49" t="s">
        <v>718</v>
      </c>
      <c r="M117" s="49" t="s">
        <v>719</v>
      </c>
      <c r="N117" s="49" t="s">
        <v>720</v>
      </c>
      <c r="O117" s="49" t="s">
        <v>429</v>
      </c>
      <c r="P117" s="49" t="s">
        <v>430</v>
      </c>
      <c r="Q117" s="49" t="s">
        <v>721</v>
      </c>
      <c r="R117" s="50">
        <v>45714</v>
      </c>
      <c r="S117" s="51" t="s">
        <v>720</v>
      </c>
      <c r="T117" s="50">
        <v>45715</v>
      </c>
      <c r="U117" s="51" t="s">
        <v>720</v>
      </c>
      <c r="V117" s="50">
        <v>45709</v>
      </c>
      <c r="W117" s="49">
        <f t="shared" si="3"/>
        <v>6</v>
      </c>
      <c r="Z117" s="49" t="str">
        <f t="shared" si="4"/>
        <v/>
      </c>
      <c r="AA117" s="49" t="str">
        <f t="shared" si="5"/>
        <v/>
      </c>
      <c r="AB117" s="49" t="s">
        <v>106</v>
      </c>
      <c r="AC117" s="49" t="s">
        <v>722</v>
      </c>
      <c r="AD117" s="50">
        <v>45679</v>
      </c>
      <c r="AE117" s="49" t="s">
        <v>723</v>
      </c>
      <c r="AF117" s="50">
        <v>45678</v>
      </c>
      <c r="AG117" s="49" t="s">
        <v>434</v>
      </c>
      <c r="AH117" s="49" t="s">
        <v>430</v>
      </c>
      <c r="AI117" s="49" t="s">
        <v>110</v>
      </c>
    </row>
    <row r="118" spans="1:35" ht="60">
      <c r="A118" s="7" t="s">
        <v>90</v>
      </c>
      <c r="B118" s="48" t="s">
        <v>91</v>
      </c>
      <c r="C118" s="49" t="s">
        <v>92</v>
      </c>
      <c r="D118" s="49" t="s">
        <v>93</v>
      </c>
      <c r="E118" s="49" t="s">
        <v>161</v>
      </c>
      <c r="F118" s="49" t="s">
        <v>95</v>
      </c>
      <c r="G118" s="49" t="s">
        <v>96</v>
      </c>
      <c r="H118" s="49" t="s">
        <v>97</v>
      </c>
      <c r="I118" s="49" t="s">
        <v>682</v>
      </c>
      <c r="J118" s="49" t="s">
        <v>95</v>
      </c>
      <c r="K118" s="49" t="s">
        <v>99</v>
      </c>
      <c r="L118" s="49" t="s">
        <v>724</v>
      </c>
      <c r="M118" s="49" t="s">
        <v>684</v>
      </c>
      <c r="N118" s="49" t="s">
        <v>725</v>
      </c>
      <c r="O118" s="49" t="s">
        <v>686</v>
      </c>
      <c r="P118" s="49" t="s">
        <v>687</v>
      </c>
      <c r="Q118" s="49" t="s">
        <v>726</v>
      </c>
      <c r="R118" s="50">
        <v>45714</v>
      </c>
      <c r="S118" s="51" t="s">
        <v>725</v>
      </c>
      <c r="T118" s="50">
        <v>45715</v>
      </c>
      <c r="U118" s="51" t="s">
        <v>725</v>
      </c>
      <c r="V118" s="50">
        <v>45744</v>
      </c>
      <c r="W118" s="49">
        <f t="shared" si="3"/>
        <v>-29</v>
      </c>
      <c r="Z118" s="49" t="str">
        <f t="shared" si="4"/>
        <v/>
      </c>
      <c r="AA118" s="49" t="str">
        <f t="shared" si="5"/>
        <v/>
      </c>
      <c r="AB118" s="49" t="s">
        <v>106</v>
      </c>
      <c r="AC118" s="49" t="s">
        <v>689</v>
      </c>
      <c r="AD118" s="50">
        <v>45714</v>
      </c>
      <c r="AE118" s="49" t="s">
        <v>690</v>
      </c>
      <c r="AF118" s="50">
        <v>45714</v>
      </c>
      <c r="AG118" s="49" t="s">
        <v>691</v>
      </c>
      <c r="AH118" s="49" t="s">
        <v>687</v>
      </c>
      <c r="AI118" s="49" t="s">
        <v>110</v>
      </c>
    </row>
    <row r="119" spans="1:35" ht="60">
      <c r="A119" s="7" t="s">
        <v>90</v>
      </c>
      <c r="B119" s="48" t="s">
        <v>91</v>
      </c>
      <c r="C119" s="49" t="s">
        <v>92</v>
      </c>
      <c r="D119" s="49" t="s">
        <v>93</v>
      </c>
      <c r="E119" s="49" t="s">
        <v>161</v>
      </c>
      <c r="F119" s="49" t="s">
        <v>95</v>
      </c>
      <c r="G119" s="49" t="s">
        <v>96</v>
      </c>
      <c r="H119" s="49" t="s">
        <v>97</v>
      </c>
      <c r="I119" s="49" t="s">
        <v>682</v>
      </c>
      <c r="J119" s="49" t="s">
        <v>95</v>
      </c>
      <c r="K119" s="49" t="s">
        <v>99</v>
      </c>
      <c r="L119" s="49" t="s">
        <v>727</v>
      </c>
      <c r="M119" s="49" t="s">
        <v>684</v>
      </c>
      <c r="N119" s="49" t="s">
        <v>728</v>
      </c>
      <c r="O119" s="49" t="s">
        <v>686</v>
      </c>
      <c r="P119" s="49" t="s">
        <v>687</v>
      </c>
      <c r="Q119" s="49" t="s">
        <v>729</v>
      </c>
      <c r="R119" s="50">
        <v>45789</v>
      </c>
      <c r="S119" s="51" t="s">
        <v>728</v>
      </c>
      <c r="T119" s="50">
        <v>45789</v>
      </c>
      <c r="U119" s="51" t="s">
        <v>728</v>
      </c>
      <c r="V119" s="50">
        <v>45814</v>
      </c>
      <c r="W119" s="49">
        <f t="shared" si="3"/>
        <v>-25</v>
      </c>
      <c r="Z119" s="49" t="str">
        <f t="shared" si="4"/>
        <v/>
      </c>
      <c r="AA119" s="49" t="str">
        <f t="shared" si="5"/>
        <v/>
      </c>
      <c r="AB119" s="49" t="s">
        <v>106</v>
      </c>
      <c r="AC119" s="49" t="s">
        <v>695</v>
      </c>
      <c r="AD119" s="50">
        <v>45784</v>
      </c>
      <c r="AE119" s="49" t="s">
        <v>696</v>
      </c>
      <c r="AF119" s="50">
        <v>45784</v>
      </c>
      <c r="AG119" s="49" t="s">
        <v>691</v>
      </c>
      <c r="AH119" s="49" t="s">
        <v>687</v>
      </c>
      <c r="AI119" s="49" t="s">
        <v>110</v>
      </c>
    </row>
    <row r="120" spans="1:35" ht="60">
      <c r="A120" s="7" t="s">
        <v>90</v>
      </c>
      <c r="B120" s="48" t="s">
        <v>91</v>
      </c>
      <c r="C120" s="49" t="s">
        <v>92</v>
      </c>
      <c r="D120" s="49" t="s">
        <v>93</v>
      </c>
      <c r="E120" s="49" t="s">
        <v>161</v>
      </c>
      <c r="F120" s="49" t="s">
        <v>95</v>
      </c>
      <c r="G120" s="49" t="s">
        <v>96</v>
      </c>
      <c r="H120" s="49" t="s">
        <v>97</v>
      </c>
      <c r="I120" s="49" t="s">
        <v>682</v>
      </c>
      <c r="J120" s="49" t="s">
        <v>95</v>
      </c>
      <c r="K120" s="49" t="s">
        <v>99</v>
      </c>
      <c r="L120" s="49" t="s">
        <v>730</v>
      </c>
      <c r="M120" s="49" t="s">
        <v>307</v>
      </c>
      <c r="N120" s="49" t="s">
        <v>731</v>
      </c>
      <c r="O120" s="49" t="s">
        <v>686</v>
      </c>
      <c r="P120" s="49" t="s">
        <v>687</v>
      </c>
      <c r="Q120" s="49" t="s">
        <v>732</v>
      </c>
      <c r="R120" s="50">
        <v>45742</v>
      </c>
      <c r="S120" s="51" t="s">
        <v>731</v>
      </c>
      <c r="T120" s="50">
        <v>45743</v>
      </c>
      <c r="U120" s="51" t="s">
        <v>731</v>
      </c>
      <c r="V120" s="50">
        <v>45772</v>
      </c>
      <c r="W120" s="49">
        <f t="shared" si="3"/>
        <v>-29</v>
      </c>
      <c r="Z120" s="49" t="str">
        <f t="shared" si="4"/>
        <v/>
      </c>
      <c r="AA120" s="49" t="str">
        <f t="shared" si="5"/>
        <v/>
      </c>
      <c r="AB120" s="49" t="s">
        <v>106</v>
      </c>
      <c r="AC120" s="49" t="s">
        <v>733</v>
      </c>
      <c r="AD120" s="50">
        <v>45742</v>
      </c>
      <c r="AE120" s="49" t="s">
        <v>734</v>
      </c>
      <c r="AF120" s="50">
        <v>45742</v>
      </c>
      <c r="AG120" s="49" t="s">
        <v>691</v>
      </c>
      <c r="AH120" s="49" t="s">
        <v>687</v>
      </c>
      <c r="AI120" s="49" t="s">
        <v>110</v>
      </c>
    </row>
    <row r="121" spans="1:35" ht="60">
      <c r="A121" s="7" t="s">
        <v>90</v>
      </c>
      <c r="B121" s="48" t="s">
        <v>91</v>
      </c>
      <c r="C121" s="49" t="s">
        <v>92</v>
      </c>
      <c r="D121" s="49" t="s">
        <v>93</v>
      </c>
      <c r="E121" s="49" t="s">
        <v>161</v>
      </c>
      <c r="F121" s="49" t="s">
        <v>95</v>
      </c>
      <c r="G121" s="49" t="s">
        <v>96</v>
      </c>
      <c r="H121" s="49" t="s">
        <v>97</v>
      </c>
      <c r="I121" s="49" t="s">
        <v>682</v>
      </c>
      <c r="J121" s="49" t="s">
        <v>95</v>
      </c>
      <c r="K121" s="49" t="s">
        <v>99</v>
      </c>
      <c r="L121" s="49" t="s">
        <v>735</v>
      </c>
      <c r="M121" s="49" t="s">
        <v>307</v>
      </c>
      <c r="N121" s="49" t="s">
        <v>736</v>
      </c>
      <c r="O121" s="49" t="s">
        <v>737</v>
      </c>
      <c r="P121" s="49" t="s">
        <v>738</v>
      </c>
      <c r="Q121" s="49" t="s">
        <v>739</v>
      </c>
      <c r="R121" s="50">
        <v>45797</v>
      </c>
      <c r="S121" s="51" t="s">
        <v>736</v>
      </c>
      <c r="T121" s="50">
        <v>45797</v>
      </c>
      <c r="U121" s="51" t="s">
        <v>736</v>
      </c>
      <c r="V121" s="50">
        <v>45821</v>
      </c>
      <c r="W121" s="49">
        <f t="shared" si="3"/>
        <v>-24</v>
      </c>
      <c r="Z121" s="49" t="str">
        <f t="shared" si="4"/>
        <v/>
      </c>
      <c r="AA121" s="49" t="str">
        <f t="shared" si="5"/>
        <v/>
      </c>
      <c r="AB121" s="49" t="s">
        <v>106</v>
      </c>
      <c r="AC121" s="49" t="s">
        <v>740</v>
      </c>
      <c r="AD121" s="50">
        <v>45791</v>
      </c>
      <c r="AE121" s="49" t="s">
        <v>741</v>
      </c>
      <c r="AF121" s="50">
        <v>45789</v>
      </c>
      <c r="AG121" s="49" t="s">
        <v>742</v>
      </c>
      <c r="AH121" s="49" t="s">
        <v>738</v>
      </c>
      <c r="AI121" s="49" t="s">
        <v>110</v>
      </c>
    </row>
    <row r="122" spans="1:35" ht="60">
      <c r="A122" s="7" t="s">
        <v>90</v>
      </c>
      <c r="B122" s="48" t="s">
        <v>91</v>
      </c>
      <c r="C122" s="49" t="s">
        <v>92</v>
      </c>
      <c r="D122" s="49" t="s">
        <v>93</v>
      </c>
      <c r="E122" s="49" t="s">
        <v>161</v>
      </c>
      <c r="F122" s="49" t="s">
        <v>95</v>
      </c>
      <c r="G122" s="49" t="s">
        <v>96</v>
      </c>
      <c r="H122" s="49" t="s">
        <v>97</v>
      </c>
      <c r="I122" s="49" t="s">
        <v>682</v>
      </c>
      <c r="J122" s="49" t="s">
        <v>95</v>
      </c>
      <c r="K122" s="49" t="s">
        <v>99</v>
      </c>
      <c r="L122" s="49" t="s">
        <v>743</v>
      </c>
      <c r="M122" s="49" t="s">
        <v>684</v>
      </c>
      <c r="N122" s="49" t="s">
        <v>744</v>
      </c>
      <c r="O122" s="49" t="s">
        <v>745</v>
      </c>
      <c r="P122" s="49" t="s">
        <v>746</v>
      </c>
      <c r="Q122" s="49" t="s">
        <v>747</v>
      </c>
      <c r="R122" s="50">
        <v>45978</v>
      </c>
      <c r="S122" s="51" t="s">
        <v>744</v>
      </c>
      <c r="T122" s="50">
        <v>45978</v>
      </c>
      <c r="U122" s="51" t="s">
        <v>744</v>
      </c>
      <c r="V122" s="50">
        <v>46004</v>
      </c>
      <c r="W122" s="49">
        <f t="shared" si="3"/>
        <v>-26</v>
      </c>
      <c r="Z122" s="49" t="str">
        <f t="shared" si="4"/>
        <v/>
      </c>
      <c r="AA122" s="49" t="str">
        <f t="shared" si="5"/>
        <v/>
      </c>
      <c r="AB122" s="49" t="s">
        <v>106</v>
      </c>
      <c r="AC122" s="49" t="s">
        <v>748</v>
      </c>
      <c r="AD122" s="50">
        <v>45974</v>
      </c>
      <c r="AE122" s="49" t="s">
        <v>749</v>
      </c>
      <c r="AF122" s="50">
        <v>45974</v>
      </c>
      <c r="AG122" s="49" t="s">
        <v>750</v>
      </c>
      <c r="AH122" s="49" t="s">
        <v>746</v>
      </c>
      <c r="AI122" s="49" t="s">
        <v>110</v>
      </c>
    </row>
    <row r="123" spans="1:35" ht="60">
      <c r="A123" s="7" t="s">
        <v>90</v>
      </c>
      <c r="B123" s="48" t="s">
        <v>91</v>
      </c>
      <c r="C123" s="49" t="s">
        <v>92</v>
      </c>
      <c r="D123" s="49" t="s">
        <v>93</v>
      </c>
      <c r="E123" s="49" t="s">
        <v>161</v>
      </c>
      <c r="F123" s="49" t="s">
        <v>95</v>
      </c>
      <c r="G123" s="49" t="s">
        <v>96</v>
      </c>
      <c r="H123" s="49" t="s">
        <v>97</v>
      </c>
      <c r="I123" s="49" t="s">
        <v>682</v>
      </c>
      <c r="J123" s="49" t="s">
        <v>95</v>
      </c>
      <c r="K123" s="49" t="s">
        <v>99</v>
      </c>
      <c r="L123" s="49" t="s">
        <v>751</v>
      </c>
      <c r="M123" s="49" t="s">
        <v>684</v>
      </c>
      <c r="N123" s="49" t="s">
        <v>752</v>
      </c>
      <c r="O123" s="49" t="s">
        <v>745</v>
      </c>
      <c r="P123" s="49" t="s">
        <v>746</v>
      </c>
      <c r="Q123" s="49" t="s">
        <v>753</v>
      </c>
      <c r="R123" s="50">
        <v>46010</v>
      </c>
      <c r="S123" s="51" t="s">
        <v>752</v>
      </c>
      <c r="T123" s="50">
        <v>46010</v>
      </c>
      <c r="U123" s="51" t="s">
        <v>752</v>
      </c>
      <c r="V123" s="50">
        <v>46038</v>
      </c>
      <c r="W123" s="49">
        <f t="shared" si="3"/>
        <v>-28</v>
      </c>
      <c r="Z123" s="49" t="str">
        <f t="shared" si="4"/>
        <v/>
      </c>
      <c r="AA123" s="49" t="str">
        <f t="shared" si="5"/>
        <v/>
      </c>
      <c r="AB123" s="49" t="s">
        <v>106</v>
      </c>
      <c r="AC123" s="49" t="s">
        <v>754</v>
      </c>
      <c r="AD123" s="50">
        <v>46008</v>
      </c>
      <c r="AE123" s="49" t="s">
        <v>755</v>
      </c>
      <c r="AF123" s="50">
        <v>46008</v>
      </c>
      <c r="AG123" s="49" t="s">
        <v>750</v>
      </c>
      <c r="AH123" s="49" t="s">
        <v>746</v>
      </c>
      <c r="AI123" s="49" t="s">
        <v>110</v>
      </c>
    </row>
    <row r="124" spans="1:35" ht="60">
      <c r="A124" s="7" t="s">
        <v>90</v>
      </c>
      <c r="B124" s="48" t="s">
        <v>91</v>
      </c>
      <c r="C124" s="49" t="s">
        <v>92</v>
      </c>
      <c r="D124" s="49" t="s">
        <v>93</v>
      </c>
      <c r="E124" s="49" t="s">
        <v>161</v>
      </c>
      <c r="F124" s="49" t="s">
        <v>95</v>
      </c>
      <c r="G124" s="49" t="s">
        <v>96</v>
      </c>
      <c r="H124" s="49" t="s">
        <v>97</v>
      </c>
      <c r="I124" s="49" t="s">
        <v>682</v>
      </c>
      <c r="J124" s="49" t="s">
        <v>95</v>
      </c>
      <c r="K124" s="49" t="s">
        <v>99</v>
      </c>
      <c r="L124" s="49" t="s">
        <v>756</v>
      </c>
      <c r="M124" s="49" t="s">
        <v>264</v>
      </c>
      <c r="N124" s="49" t="s">
        <v>757</v>
      </c>
      <c r="O124" s="49" t="s">
        <v>266</v>
      </c>
      <c r="P124" s="49" t="s">
        <v>267</v>
      </c>
      <c r="Q124" s="49" t="s">
        <v>758</v>
      </c>
      <c r="R124" s="50">
        <v>46006</v>
      </c>
      <c r="S124" s="51" t="s">
        <v>757</v>
      </c>
      <c r="T124" s="50">
        <v>46006</v>
      </c>
      <c r="U124" s="51" t="s">
        <v>757</v>
      </c>
      <c r="V124" s="50">
        <v>46032</v>
      </c>
      <c r="W124" s="49">
        <f t="shared" si="3"/>
        <v>-26</v>
      </c>
      <c r="Z124" s="49" t="str">
        <f t="shared" si="4"/>
        <v/>
      </c>
      <c r="AA124" s="49" t="str">
        <f t="shared" si="5"/>
        <v/>
      </c>
      <c r="AB124" s="49" t="s">
        <v>106</v>
      </c>
      <c r="AC124" s="49" t="s">
        <v>759</v>
      </c>
      <c r="AD124" s="50">
        <v>46002</v>
      </c>
      <c r="AE124" s="49" t="s">
        <v>760</v>
      </c>
      <c r="AF124" s="50">
        <v>45995</v>
      </c>
      <c r="AG124" s="49" t="s">
        <v>271</v>
      </c>
      <c r="AH124" s="49" t="s">
        <v>267</v>
      </c>
      <c r="AI124" s="49" t="s">
        <v>110</v>
      </c>
    </row>
    <row r="125" spans="1:35" ht="60">
      <c r="A125" s="7" t="s">
        <v>90</v>
      </c>
      <c r="B125" s="48" t="s">
        <v>91</v>
      </c>
      <c r="C125" s="49" t="s">
        <v>92</v>
      </c>
      <c r="D125" s="49" t="s">
        <v>93</v>
      </c>
      <c r="E125" s="49" t="s">
        <v>161</v>
      </c>
      <c r="F125" s="49" t="s">
        <v>95</v>
      </c>
      <c r="G125" s="49" t="s">
        <v>96</v>
      </c>
      <c r="H125" s="49" t="s">
        <v>97</v>
      </c>
      <c r="I125" s="49" t="s">
        <v>682</v>
      </c>
      <c r="J125" s="49" t="s">
        <v>95</v>
      </c>
      <c r="K125" s="49" t="s">
        <v>99</v>
      </c>
      <c r="L125" s="49" t="s">
        <v>761</v>
      </c>
      <c r="M125" s="49" t="s">
        <v>264</v>
      </c>
      <c r="N125" s="49" t="s">
        <v>762</v>
      </c>
      <c r="O125" s="49" t="s">
        <v>266</v>
      </c>
      <c r="P125" s="49" t="s">
        <v>267</v>
      </c>
      <c r="Q125" s="49" t="s">
        <v>758</v>
      </c>
      <c r="R125" s="50">
        <v>46006</v>
      </c>
      <c r="S125" s="51" t="s">
        <v>762</v>
      </c>
      <c r="T125" s="50">
        <v>46006</v>
      </c>
      <c r="U125" s="51" t="s">
        <v>762</v>
      </c>
      <c r="V125" s="50">
        <v>46032</v>
      </c>
      <c r="W125" s="49">
        <f t="shared" si="3"/>
        <v>-26</v>
      </c>
      <c r="Z125" s="49" t="str">
        <f t="shared" si="4"/>
        <v/>
      </c>
      <c r="AA125" s="49" t="str">
        <f t="shared" si="5"/>
        <v/>
      </c>
      <c r="AB125" s="49" t="s">
        <v>106</v>
      </c>
      <c r="AC125" s="49" t="s">
        <v>759</v>
      </c>
      <c r="AD125" s="50">
        <v>46002</v>
      </c>
      <c r="AE125" s="49" t="s">
        <v>760</v>
      </c>
      <c r="AF125" s="50">
        <v>45995</v>
      </c>
      <c r="AG125" s="49" t="s">
        <v>271</v>
      </c>
      <c r="AH125" s="49" t="s">
        <v>267</v>
      </c>
      <c r="AI125" s="49" t="s">
        <v>110</v>
      </c>
    </row>
    <row r="126" spans="1:35" ht="60">
      <c r="A126" s="7" t="s">
        <v>90</v>
      </c>
      <c r="B126" s="48" t="s">
        <v>91</v>
      </c>
      <c r="C126" s="49" t="s">
        <v>92</v>
      </c>
      <c r="D126" s="49" t="s">
        <v>93</v>
      </c>
      <c r="E126" s="49" t="s">
        <v>161</v>
      </c>
      <c r="F126" s="49" t="s">
        <v>95</v>
      </c>
      <c r="G126" s="49" t="s">
        <v>96</v>
      </c>
      <c r="H126" s="49" t="s">
        <v>97</v>
      </c>
      <c r="I126" s="49" t="s">
        <v>682</v>
      </c>
      <c r="J126" s="49" t="s">
        <v>95</v>
      </c>
      <c r="K126" s="49" t="s">
        <v>99</v>
      </c>
      <c r="L126" s="49" t="s">
        <v>763</v>
      </c>
      <c r="M126" s="49" t="s">
        <v>764</v>
      </c>
      <c r="N126" s="49" t="s">
        <v>765</v>
      </c>
      <c r="O126" s="49" t="s">
        <v>766</v>
      </c>
      <c r="P126" s="49" t="s">
        <v>767</v>
      </c>
      <c r="Q126" s="49" t="s">
        <v>768</v>
      </c>
      <c r="R126" s="50">
        <v>46006</v>
      </c>
      <c r="S126" s="51" t="s">
        <v>765</v>
      </c>
      <c r="T126" s="50">
        <v>46006</v>
      </c>
      <c r="U126" s="51" t="s">
        <v>765</v>
      </c>
      <c r="V126" s="50">
        <v>46033</v>
      </c>
      <c r="W126" s="49">
        <f t="shared" si="3"/>
        <v>-27</v>
      </c>
      <c r="Z126" s="49" t="str">
        <f t="shared" si="4"/>
        <v/>
      </c>
      <c r="AA126" s="49" t="str">
        <f t="shared" si="5"/>
        <v/>
      </c>
      <c r="AB126" s="49" t="s">
        <v>106</v>
      </c>
      <c r="AC126" s="49" t="s">
        <v>769</v>
      </c>
      <c r="AD126" s="50">
        <v>46003</v>
      </c>
      <c r="AE126" s="49" t="s">
        <v>770</v>
      </c>
      <c r="AF126" s="50">
        <v>46002</v>
      </c>
      <c r="AG126" s="49" t="s">
        <v>771</v>
      </c>
      <c r="AH126" s="49" t="s">
        <v>767</v>
      </c>
      <c r="AI126" s="49" t="s">
        <v>110</v>
      </c>
    </row>
    <row r="127" spans="1:35" ht="60">
      <c r="A127" s="7" t="s">
        <v>90</v>
      </c>
      <c r="B127" s="48" t="s">
        <v>91</v>
      </c>
      <c r="C127" s="49" t="s">
        <v>92</v>
      </c>
      <c r="D127" s="49" t="s">
        <v>93</v>
      </c>
      <c r="E127" s="49" t="s">
        <v>161</v>
      </c>
      <c r="F127" s="49" t="s">
        <v>95</v>
      </c>
      <c r="G127" s="49" t="s">
        <v>96</v>
      </c>
      <c r="H127" s="49" t="s">
        <v>97</v>
      </c>
      <c r="I127" s="49" t="s">
        <v>682</v>
      </c>
      <c r="J127" s="49" t="s">
        <v>95</v>
      </c>
      <c r="K127" s="49" t="s">
        <v>99</v>
      </c>
      <c r="L127" s="49" t="s">
        <v>772</v>
      </c>
      <c r="M127" s="49" t="s">
        <v>684</v>
      </c>
      <c r="N127" s="49" t="s">
        <v>773</v>
      </c>
      <c r="O127" s="49" t="s">
        <v>774</v>
      </c>
      <c r="P127" s="49" t="s">
        <v>775</v>
      </c>
      <c r="Q127" s="49" t="s">
        <v>776</v>
      </c>
      <c r="R127" s="50">
        <v>46006</v>
      </c>
      <c r="S127" s="51" t="s">
        <v>773</v>
      </c>
      <c r="T127" s="50">
        <v>46006</v>
      </c>
      <c r="U127" s="51" t="s">
        <v>773</v>
      </c>
      <c r="V127" s="50">
        <v>46033</v>
      </c>
      <c r="W127" s="49">
        <f t="shared" si="3"/>
        <v>-27</v>
      </c>
      <c r="Z127" s="49" t="str">
        <f t="shared" si="4"/>
        <v/>
      </c>
      <c r="AA127" s="49" t="str">
        <f t="shared" si="5"/>
        <v/>
      </c>
      <c r="AB127" s="49" t="s">
        <v>106</v>
      </c>
      <c r="AC127" s="49" t="s">
        <v>777</v>
      </c>
      <c r="AD127" s="50">
        <v>46003</v>
      </c>
      <c r="AE127" s="49" t="s">
        <v>778</v>
      </c>
      <c r="AF127" s="50">
        <v>46002</v>
      </c>
      <c r="AG127" s="49" t="s">
        <v>774</v>
      </c>
      <c r="AH127" s="49" t="s">
        <v>775</v>
      </c>
      <c r="AI127" s="49" t="s">
        <v>110</v>
      </c>
    </row>
    <row r="128" spans="1:35" ht="60">
      <c r="A128" s="7" t="s">
        <v>90</v>
      </c>
      <c r="B128" s="48" t="s">
        <v>91</v>
      </c>
      <c r="C128" s="49" t="s">
        <v>92</v>
      </c>
      <c r="D128" s="49" t="s">
        <v>93</v>
      </c>
      <c r="E128" s="49" t="s">
        <v>161</v>
      </c>
      <c r="F128" s="49" t="s">
        <v>95</v>
      </c>
      <c r="G128" s="49" t="s">
        <v>96</v>
      </c>
      <c r="H128" s="49" t="s">
        <v>97</v>
      </c>
      <c r="I128" s="49" t="s">
        <v>682</v>
      </c>
      <c r="J128" s="49" t="s">
        <v>95</v>
      </c>
      <c r="K128" s="49" t="s">
        <v>99</v>
      </c>
      <c r="L128" s="49" t="s">
        <v>779</v>
      </c>
      <c r="M128" s="49" t="s">
        <v>684</v>
      </c>
      <c r="N128" s="49" t="s">
        <v>773</v>
      </c>
      <c r="O128" s="49" t="s">
        <v>774</v>
      </c>
      <c r="P128" s="49" t="s">
        <v>775</v>
      </c>
      <c r="Q128" s="49" t="s">
        <v>780</v>
      </c>
      <c r="R128" s="50">
        <v>46006</v>
      </c>
      <c r="S128" s="51" t="s">
        <v>773</v>
      </c>
      <c r="T128" s="50">
        <v>46006</v>
      </c>
      <c r="U128" s="51" t="s">
        <v>773</v>
      </c>
      <c r="V128" s="50">
        <v>46034</v>
      </c>
      <c r="W128" s="49">
        <f t="shared" si="3"/>
        <v>-28</v>
      </c>
      <c r="Z128" s="49" t="str">
        <f t="shared" si="4"/>
        <v/>
      </c>
      <c r="AA128" s="49" t="str">
        <f t="shared" si="5"/>
        <v/>
      </c>
      <c r="AB128" s="49" t="s">
        <v>106</v>
      </c>
      <c r="AC128" s="49" t="s">
        <v>781</v>
      </c>
      <c r="AD128" s="50">
        <v>46004</v>
      </c>
      <c r="AE128" s="49" t="s">
        <v>782</v>
      </c>
      <c r="AF128" s="50">
        <v>46002</v>
      </c>
      <c r="AG128" s="49" t="s">
        <v>774</v>
      </c>
      <c r="AH128" s="49" t="s">
        <v>775</v>
      </c>
      <c r="AI128" s="49" t="s">
        <v>110</v>
      </c>
    </row>
    <row r="129" spans="1:35" ht="60">
      <c r="A129" s="7" t="s">
        <v>90</v>
      </c>
      <c r="B129" s="48" t="s">
        <v>91</v>
      </c>
      <c r="C129" s="49" t="s">
        <v>92</v>
      </c>
      <c r="D129" s="49" t="s">
        <v>93</v>
      </c>
      <c r="E129" s="49" t="s">
        <v>161</v>
      </c>
      <c r="F129" s="49" t="s">
        <v>95</v>
      </c>
      <c r="G129" s="49" t="s">
        <v>96</v>
      </c>
      <c r="H129" s="49" t="s">
        <v>97</v>
      </c>
      <c r="I129" s="49" t="s">
        <v>682</v>
      </c>
      <c r="J129" s="49" t="s">
        <v>95</v>
      </c>
      <c r="K129" s="49" t="s">
        <v>99</v>
      </c>
      <c r="L129" s="49" t="s">
        <v>783</v>
      </c>
      <c r="M129" s="49" t="s">
        <v>684</v>
      </c>
      <c r="N129" s="49" t="s">
        <v>784</v>
      </c>
      <c r="O129" s="49" t="s">
        <v>704</v>
      </c>
      <c r="P129" s="49" t="s">
        <v>705</v>
      </c>
      <c r="Q129" s="49" t="s">
        <v>785</v>
      </c>
      <c r="R129" s="50">
        <v>46006</v>
      </c>
      <c r="S129" s="51" t="s">
        <v>784</v>
      </c>
      <c r="T129" s="50">
        <v>46006</v>
      </c>
      <c r="U129" s="51" t="s">
        <v>784</v>
      </c>
      <c r="V129" s="50">
        <v>46034</v>
      </c>
      <c r="W129" s="49">
        <f t="shared" si="3"/>
        <v>-28</v>
      </c>
      <c r="Z129" s="49" t="str">
        <f t="shared" si="4"/>
        <v/>
      </c>
      <c r="AA129" s="49" t="str">
        <f t="shared" si="5"/>
        <v/>
      </c>
      <c r="AB129" s="49" t="s">
        <v>106</v>
      </c>
      <c r="AC129" s="49" t="s">
        <v>707</v>
      </c>
      <c r="AD129" s="50">
        <v>46004</v>
      </c>
      <c r="AE129" s="49" t="s">
        <v>708</v>
      </c>
      <c r="AF129" s="50">
        <v>46004</v>
      </c>
      <c r="AG129" s="49" t="s">
        <v>709</v>
      </c>
      <c r="AH129" s="49" t="s">
        <v>705</v>
      </c>
      <c r="AI129" s="49" t="s">
        <v>110</v>
      </c>
    </row>
    <row r="130" spans="1:35" ht="60">
      <c r="A130" s="7" t="s">
        <v>90</v>
      </c>
      <c r="B130" s="48" t="s">
        <v>91</v>
      </c>
      <c r="C130" s="49" t="s">
        <v>92</v>
      </c>
      <c r="D130" s="49" t="s">
        <v>93</v>
      </c>
      <c r="E130" s="49" t="s">
        <v>161</v>
      </c>
      <c r="F130" s="49" t="s">
        <v>95</v>
      </c>
      <c r="G130" s="49" t="s">
        <v>96</v>
      </c>
      <c r="H130" s="49" t="s">
        <v>97</v>
      </c>
      <c r="I130" s="49" t="s">
        <v>682</v>
      </c>
      <c r="J130" s="49" t="s">
        <v>95</v>
      </c>
      <c r="K130" s="49" t="s">
        <v>99</v>
      </c>
      <c r="L130" s="49" t="s">
        <v>786</v>
      </c>
      <c r="M130" s="49" t="s">
        <v>231</v>
      </c>
      <c r="N130" s="49" t="s">
        <v>787</v>
      </c>
      <c r="O130" s="49" t="s">
        <v>788</v>
      </c>
      <c r="P130" s="49" t="s">
        <v>789</v>
      </c>
      <c r="Q130" s="49" t="s">
        <v>790</v>
      </c>
      <c r="R130" s="50">
        <v>45993</v>
      </c>
      <c r="S130" s="51" t="s">
        <v>787</v>
      </c>
      <c r="T130" s="50">
        <v>45993</v>
      </c>
      <c r="U130" s="51" t="s">
        <v>787</v>
      </c>
      <c r="V130" s="50">
        <v>46016</v>
      </c>
      <c r="W130" s="49">
        <f t="shared" ref="W130:W193" si="6">IF(AND(V130&lt;&gt;"",T130&lt;&gt;""),SUM(T130-V130),"")</f>
        <v>-23</v>
      </c>
      <c r="Z130" s="49" t="str">
        <f t="shared" ref="Z130:Z193" si="7">IF(AND(X130&lt;&gt;"",Y130&lt;&gt;"",T130&lt;&gt;""),SUM(IF(Y130&lt;T130,Y130,T130)-X130),"")</f>
        <v/>
      </c>
      <c r="AA130" s="49" t="str">
        <f t="shared" ref="AA130:AA193" si="8">IF(AND(Z130&lt;&gt;"",W130&lt;&gt;""),SUM(W130-Z130),"")</f>
        <v/>
      </c>
      <c r="AB130" s="49" t="s">
        <v>106</v>
      </c>
      <c r="AC130" s="49" t="s">
        <v>791</v>
      </c>
      <c r="AD130" s="50">
        <v>45986</v>
      </c>
      <c r="AE130" s="49" t="s">
        <v>792</v>
      </c>
      <c r="AF130" s="50">
        <v>45986</v>
      </c>
      <c r="AG130" s="49" t="s">
        <v>793</v>
      </c>
      <c r="AH130" s="49" t="s">
        <v>789</v>
      </c>
      <c r="AI130" s="49" t="s">
        <v>110</v>
      </c>
    </row>
    <row r="131" spans="1:35" ht="60">
      <c r="A131" s="7" t="s">
        <v>90</v>
      </c>
      <c r="B131" s="48" t="s">
        <v>91</v>
      </c>
      <c r="C131" s="49" t="s">
        <v>92</v>
      </c>
      <c r="D131" s="49" t="s">
        <v>93</v>
      </c>
      <c r="E131" s="49" t="s">
        <v>94</v>
      </c>
      <c r="F131" s="49" t="s">
        <v>794</v>
      </c>
      <c r="G131" s="49" t="s">
        <v>795</v>
      </c>
      <c r="H131" s="49" t="s">
        <v>97</v>
      </c>
      <c r="I131" s="49" t="s">
        <v>796</v>
      </c>
      <c r="J131" s="49" t="s">
        <v>95</v>
      </c>
      <c r="K131" s="49" t="s">
        <v>99</v>
      </c>
      <c r="L131" s="49" t="s">
        <v>797</v>
      </c>
      <c r="M131" s="49" t="s">
        <v>798</v>
      </c>
      <c r="N131" s="49" t="s">
        <v>799</v>
      </c>
      <c r="O131" s="49" t="s">
        <v>800</v>
      </c>
      <c r="P131" s="49" t="s">
        <v>801</v>
      </c>
      <c r="Q131" s="49" t="s">
        <v>802</v>
      </c>
      <c r="R131" s="50">
        <v>45846</v>
      </c>
      <c r="S131" s="51" t="s">
        <v>799</v>
      </c>
      <c r="T131" s="50">
        <v>45846</v>
      </c>
      <c r="U131" s="51" t="s">
        <v>799</v>
      </c>
      <c r="V131" s="50">
        <v>45736</v>
      </c>
      <c r="W131" s="49">
        <f t="shared" si="6"/>
        <v>110</v>
      </c>
      <c r="Z131" s="49" t="str">
        <f t="shared" si="7"/>
        <v/>
      </c>
      <c r="AA131" s="49" t="str">
        <f t="shared" si="8"/>
        <v/>
      </c>
      <c r="AB131" s="49" t="s">
        <v>106</v>
      </c>
      <c r="AC131" s="49" t="s">
        <v>803</v>
      </c>
      <c r="AD131" s="50">
        <v>45706</v>
      </c>
      <c r="AE131" s="49" t="s">
        <v>804</v>
      </c>
      <c r="AF131" s="50">
        <v>45701</v>
      </c>
      <c r="AG131" s="49" t="s">
        <v>805</v>
      </c>
      <c r="AH131" s="49" t="s">
        <v>801</v>
      </c>
      <c r="AI131" s="49" t="s">
        <v>110</v>
      </c>
    </row>
    <row r="132" spans="1:35" ht="60">
      <c r="A132" s="7" t="s">
        <v>90</v>
      </c>
      <c r="B132" s="48" t="s">
        <v>91</v>
      </c>
      <c r="C132" s="49" t="s">
        <v>92</v>
      </c>
      <c r="D132" s="49" t="s">
        <v>93</v>
      </c>
      <c r="E132" s="49" t="s">
        <v>94</v>
      </c>
      <c r="F132" s="49" t="s">
        <v>794</v>
      </c>
      <c r="G132" s="49" t="s">
        <v>795</v>
      </c>
      <c r="H132" s="49" t="s">
        <v>97</v>
      </c>
      <c r="I132" s="49" t="s">
        <v>796</v>
      </c>
      <c r="J132" s="49" t="s">
        <v>95</v>
      </c>
      <c r="K132" s="49" t="s">
        <v>99</v>
      </c>
      <c r="L132" s="49" t="s">
        <v>806</v>
      </c>
      <c r="M132" s="49" t="s">
        <v>798</v>
      </c>
      <c r="N132" s="49" t="s">
        <v>807</v>
      </c>
      <c r="O132" s="49" t="s">
        <v>808</v>
      </c>
      <c r="P132" s="49" t="s">
        <v>809</v>
      </c>
      <c r="Q132" s="49" t="s">
        <v>810</v>
      </c>
      <c r="R132" s="50">
        <v>45846</v>
      </c>
      <c r="S132" s="51" t="s">
        <v>807</v>
      </c>
      <c r="T132" s="50">
        <v>45846</v>
      </c>
      <c r="U132" s="51" t="s">
        <v>807</v>
      </c>
      <c r="V132" s="50">
        <v>45717</v>
      </c>
      <c r="W132" s="49">
        <f t="shared" si="6"/>
        <v>129</v>
      </c>
      <c r="Z132" s="49" t="str">
        <f t="shared" si="7"/>
        <v/>
      </c>
      <c r="AA132" s="49" t="str">
        <f t="shared" si="8"/>
        <v/>
      </c>
      <c r="AB132" s="49" t="s">
        <v>106</v>
      </c>
      <c r="AC132" s="49" t="s">
        <v>811</v>
      </c>
      <c r="AD132" s="50">
        <v>45687</v>
      </c>
      <c r="AE132" s="49" t="s">
        <v>812</v>
      </c>
      <c r="AF132" s="50">
        <v>45687</v>
      </c>
      <c r="AG132" s="49" t="s">
        <v>813</v>
      </c>
      <c r="AH132" s="49" t="s">
        <v>809</v>
      </c>
      <c r="AI132" s="49" t="s">
        <v>110</v>
      </c>
    </row>
    <row r="133" spans="1:35" ht="60">
      <c r="A133" s="7" t="s">
        <v>90</v>
      </c>
      <c r="B133" s="48" t="s">
        <v>91</v>
      </c>
      <c r="C133" s="49" t="s">
        <v>92</v>
      </c>
      <c r="D133" s="49" t="s">
        <v>93</v>
      </c>
      <c r="E133" s="49" t="s">
        <v>94</v>
      </c>
      <c r="F133" s="49" t="s">
        <v>794</v>
      </c>
      <c r="G133" s="49" t="s">
        <v>795</v>
      </c>
      <c r="H133" s="49" t="s">
        <v>97</v>
      </c>
      <c r="I133" s="49" t="s">
        <v>796</v>
      </c>
      <c r="J133" s="49" t="s">
        <v>95</v>
      </c>
      <c r="K133" s="49" t="s">
        <v>99</v>
      </c>
      <c r="L133" s="49" t="s">
        <v>814</v>
      </c>
      <c r="M133" s="49" t="s">
        <v>798</v>
      </c>
      <c r="N133" s="49" t="s">
        <v>815</v>
      </c>
      <c r="O133" s="49" t="s">
        <v>808</v>
      </c>
      <c r="P133" s="49" t="s">
        <v>809</v>
      </c>
      <c r="Q133" s="49" t="s">
        <v>816</v>
      </c>
      <c r="R133" s="50">
        <v>45846</v>
      </c>
      <c r="S133" s="51" t="s">
        <v>815</v>
      </c>
      <c r="T133" s="50">
        <v>45846</v>
      </c>
      <c r="U133" s="51" t="s">
        <v>815</v>
      </c>
      <c r="V133" s="50">
        <v>45767</v>
      </c>
      <c r="W133" s="49">
        <f t="shared" si="6"/>
        <v>79</v>
      </c>
      <c r="Z133" s="49" t="str">
        <f t="shared" si="7"/>
        <v/>
      </c>
      <c r="AA133" s="49" t="str">
        <f t="shared" si="8"/>
        <v/>
      </c>
      <c r="AB133" s="49" t="s">
        <v>106</v>
      </c>
      <c r="AC133" s="49" t="s">
        <v>817</v>
      </c>
      <c r="AD133" s="50">
        <v>45737</v>
      </c>
      <c r="AE133" s="49" t="s">
        <v>818</v>
      </c>
      <c r="AF133" s="50">
        <v>45737</v>
      </c>
      <c r="AG133" s="49" t="s">
        <v>813</v>
      </c>
      <c r="AH133" s="49" t="s">
        <v>809</v>
      </c>
      <c r="AI133" s="49" t="s">
        <v>110</v>
      </c>
    </row>
    <row r="134" spans="1:35" ht="60">
      <c r="A134" s="7" t="s">
        <v>90</v>
      </c>
      <c r="B134" s="48" t="s">
        <v>91</v>
      </c>
      <c r="C134" s="49" t="s">
        <v>92</v>
      </c>
      <c r="D134" s="49" t="s">
        <v>93</v>
      </c>
      <c r="E134" s="49" t="s">
        <v>94</v>
      </c>
      <c r="F134" s="49" t="s">
        <v>794</v>
      </c>
      <c r="G134" s="49" t="s">
        <v>795</v>
      </c>
      <c r="H134" s="49" t="s">
        <v>97</v>
      </c>
      <c r="I134" s="49" t="s">
        <v>796</v>
      </c>
      <c r="J134" s="49" t="s">
        <v>95</v>
      </c>
      <c r="K134" s="49" t="s">
        <v>99</v>
      </c>
      <c r="L134" s="49" t="s">
        <v>819</v>
      </c>
      <c r="M134" s="49" t="s">
        <v>798</v>
      </c>
      <c r="N134" s="49" t="s">
        <v>820</v>
      </c>
      <c r="O134" s="49" t="s">
        <v>821</v>
      </c>
      <c r="P134" s="49" t="s">
        <v>822</v>
      </c>
      <c r="Q134" s="49" t="s">
        <v>823</v>
      </c>
      <c r="R134" s="50">
        <v>45846</v>
      </c>
      <c r="S134" s="51" t="s">
        <v>820</v>
      </c>
      <c r="T134" s="50">
        <v>45846</v>
      </c>
      <c r="U134" s="51" t="s">
        <v>820</v>
      </c>
      <c r="V134" s="50">
        <v>45777</v>
      </c>
      <c r="W134" s="49">
        <f t="shared" si="6"/>
        <v>69</v>
      </c>
      <c r="Z134" s="49" t="str">
        <f t="shared" si="7"/>
        <v/>
      </c>
      <c r="AA134" s="49" t="str">
        <f t="shared" si="8"/>
        <v/>
      </c>
      <c r="AB134" s="49" t="s">
        <v>106</v>
      </c>
      <c r="AC134" s="49" t="s">
        <v>824</v>
      </c>
      <c r="AD134" s="50">
        <v>45747</v>
      </c>
      <c r="AE134" s="49" t="s">
        <v>825</v>
      </c>
      <c r="AF134" s="50">
        <v>45742</v>
      </c>
      <c r="AG134" s="49" t="s">
        <v>826</v>
      </c>
      <c r="AH134" s="49" t="s">
        <v>822</v>
      </c>
      <c r="AI134" s="49" t="s">
        <v>110</v>
      </c>
    </row>
    <row r="135" spans="1:35" ht="60">
      <c r="A135" s="7" t="s">
        <v>90</v>
      </c>
      <c r="B135" s="48" t="s">
        <v>91</v>
      </c>
      <c r="C135" s="49" t="s">
        <v>92</v>
      </c>
      <c r="D135" s="49" t="s">
        <v>93</v>
      </c>
      <c r="E135" s="49" t="s">
        <v>94</v>
      </c>
      <c r="F135" s="49" t="s">
        <v>794</v>
      </c>
      <c r="G135" s="49" t="s">
        <v>795</v>
      </c>
      <c r="H135" s="49" t="s">
        <v>97</v>
      </c>
      <c r="I135" s="49" t="s">
        <v>796</v>
      </c>
      <c r="J135" s="49" t="s">
        <v>95</v>
      </c>
      <c r="K135" s="49" t="s">
        <v>99</v>
      </c>
      <c r="L135" s="49" t="s">
        <v>827</v>
      </c>
      <c r="M135" s="49" t="s">
        <v>798</v>
      </c>
      <c r="N135" s="49" t="s">
        <v>828</v>
      </c>
      <c r="O135" s="49" t="s">
        <v>829</v>
      </c>
      <c r="P135" s="49" t="s">
        <v>830</v>
      </c>
      <c r="Q135" s="49" t="s">
        <v>831</v>
      </c>
      <c r="R135" s="50">
        <v>45846</v>
      </c>
      <c r="S135" s="51" t="s">
        <v>828</v>
      </c>
      <c r="T135" s="50">
        <v>45846</v>
      </c>
      <c r="U135" s="51" t="s">
        <v>828</v>
      </c>
      <c r="V135" s="50">
        <v>45795</v>
      </c>
      <c r="W135" s="49">
        <f t="shared" si="6"/>
        <v>51</v>
      </c>
      <c r="Z135" s="49" t="str">
        <f t="shared" si="7"/>
        <v/>
      </c>
      <c r="AA135" s="49" t="str">
        <f t="shared" si="8"/>
        <v/>
      </c>
      <c r="AB135" s="49" t="s">
        <v>106</v>
      </c>
      <c r="AC135" s="49" t="s">
        <v>832</v>
      </c>
      <c r="AD135" s="50">
        <v>45765</v>
      </c>
      <c r="AE135" s="49" t="s">
        <v>217</v>
      </c>
      <c r="AF135" s="50">
        <v>45763</v>
      </c>
      <c r="AG135" s="49" t="s">
        <v>833</v>
      </c>
      <c r="AH135" s="49" t="s">
        <v>830</v>
      </c>
      <c r="AI135" s="49" t="s">
        <v>110</v>
      </c>
    </row>
    <row r="136" spans="1:35" ht="60">
      <c r="A136" s="7" t="s">
        <v>90</v>
      </c>
      <c r="B136" s="48" t="s">
        <v>91</v>
      </c>
      <c r="C136" s="49" t="s">
        <v>92</v>
      </c>
      <c r="D136" s="49" t="s">
        <v>93</v>
      </c>
      <c r="E136" s="49" t="s">
        <v>94</v>
      </c>
      <c r="F136" s="49" t="s">
        <v>794</v>
      </c>
      <c r="G136" s="49" t="s">
        <v>795</v>
      </c>
      <c r="H136" s="49" t="s">
        <v>97</v>
      </c>
      <c r="I136" s="49" t="s">
        <v>796</v>
      </c>
      <c r="J136" s="49" t="s">
        <v>95</v>
      </c>
      <c r="K136" s="49" t="s">
        <v>99</v>
      </c>
      <c r="L136" s="49" t="s">
        <v>834</v>
      </c>
      <c r="M136" s="49" t="s">
        <v>798</v>
      </c>
      <c r="N136" s="49" t="s">
        <v>835</v>
      </c>
      <c r="O136" s="49" t="s">
        <v>836</v>
      </c>
      <c r="P136" s="49" t="s">
        <v>837</v>
      </c>
      <c r="Q136" s="49" t="s">
        <v>838</v>
      </c>
      <c r="R136" s="50">
        <v>45846</v>
      </c>
      <c r="S136" s="51" t="s">
        <v>835</v>
      </c>
      <c r="T136" s="50">
        <v>45846</v>
      </c>
      <c r="U136" s="51" t="s">
        <v>835</v>
      </c>
      <c r="V136" s="50">
        <v>45824</v>
      </c>
      <c r="W136" s="49">
        <f t="shared" si="6"/>
        <v>22</v>
      </c>
      <c r="Z136" s="49" t="str">
        <f t="shared" si="7"/>
        <v/>
      </c>
      <c r="AA136" s="49" t="str">
        <f t="shared" si="8"/>
        <v/>
      </c>
      <c r="AB136" s="49" t="s">
        <v>106</v>
      </c>
      <c r="AC136" s="49" t="s">
        <v>839</v>
      </c>
      <c r="AD136" s="50">
        <v>45794</v>
      </c>
      <c r="AE136" s="49" t="s">
        <v>840</v>
      </c>
      <c r="AF136" s="50">
        <v>45791</v>
      </c>
      <c r="AG136" s="49" t="s">
        <v>841</v>
      </c>
      <c r="AH136" s="49" t="s">
        <v>837</v>
      </c>
      <c r="AI136" s="49" t="s">
        <v>110</v>
      </c>
    </row>
    <row r="137" spans="1:35" ht="60">
      <c r="A137" s="7" t="s">
        <v>90</v>
      </c>
      <c r="B137" s="48" t="s">
        <v>91</v>
      </c>
      <c r="C137" s="49" t="s">
        <v>92</v>
      </c>
      <c r="D137" s="49" t="s">
        <v>93</v>
      </c>
      <c r="E137" s="49" t="s">
        <v>94</v>
      </c>
      <c r="F137" s="49" t="s">
        <v>794</v>
      </c>
      <c r="G137" s="49" t="s">
        <v>795</v>
      </c>
      <c r="H137" s="49" t="s">
        <v>97</v>
      </c>
      <c r="I137" s="49" t="s">
        <v>796</v>
      </c>
      <c r="J137" s="49" t="s">
        <v>95</v>
      </c>
      <c r="K137" s="49" t="s">
        <v>99</v>
      </c>
      <c r="L137" s="49" t="s">
        <v>842</v>
      </c>
      <c r="M137" s="49" t="s">
        <v>798</v>
      </c>
      <c r="N137" s="49" t="s">
        <v>843</v>
      </c>
      <c r="O137" s="49" t="s">
        <v>836</v>
      </c>
      <c r="P137" s="49" t="s">
        <v>837</v>
      </c>
      <c r="Q137" s="49" t="s">
        <v>844</v>
      </c>
      <c r="R137" s="50">
        <v>45846</v>
      </c>
      <c r="S137" s="51" t="s">
        <v>843</v>
      </c>
      <c r="T137" s="50">
        <v>45846</v>
      </c>
      <c r="U137" s="51" t="s">
        <v>843</v>
      </c>
      <c r="V137" s="50">
        <v>45850</v>
      </c>
      <c r="W137" s="49">
        <f t="shared" si="6"/>
        <v>-4</v>
      </c>
      <c r="Z137" s="49" t="str">
        <f t="shared" si="7"/>
        <v/>
      </c>
      <c r="AA137" s="49" t="str">
        <f t="shared" si="8"/>
        <v/>
      </c>
      <c r="AB137" s="49" t="s">
        <v>106</v>
      </c>
      <c r="AC137" s="49" t="s">
        <v>845</v>
      </c>
      <c r="AD137" s="50">
        <v>45820</v>
      </c>
      <c r="AE137" s="49" t="s">
        <v>202</v>
      </c>
      <c r="AF137" s="50">
        <v>45819</v>
      </c>
      <c r="AG137" s="49" t="s">
        <v>841</v>
      </c>
      <c r="AH137" s="49" t="s">
        <v>837</v>
      </c>
      <c r="AI137" s="49" t="s">
        <v>110</v>
      </c>
    </row>
    <row r="138" spans="1:35" ht="60">
      <c r="A138" s="7" t="s">
        <v>90</v>
      </c>
      <c r="B138" s="48" t="s">
        <v>91</v>
      </c>
      <c r="C138" s="49" t="s">
        <v>92</v>
      </c>
      <c r="D138" s="49" t="s">
        <v>93</v>
      </c>
      <c r="E138" s="49" t="s">
        <v>94</v>
      </c>
      <c r="F138" s="49" t="s">
        <v>794</v>
      </c>
      <c r="G138" s="49" t="s">
        <v>795</v>
      </c>
      <c r="H138" s="49" t="s">
        <v>97</v>
      </c>
      <c r="I138" s="49" t="s">
        <v>796</v>
      </c>
      <c r="J138" s="49" t="s">
        <v>95</v>
      </c>
      <c r="K138" s="49" t="s">
        <v>99</v>
      </c>
      <c r="L138" s="49" t="s">
        <v>846</v>
      </c>
      <c r="M138" s="49" t="s">
        <v>798</v>
      </c>
      <c r="N138" s="49" t="s">
        <v>203</v>
      </c>
      <c r="O138" s="49" t="s">
        <v>836</v>
      </c>
      <c r="P138" s="49" t="s">
        <v>837</v>
      </c>
      <c r="Q138" s="49" t="s">
        <v>847</v>
      </c>
      <c r="R138" s="50">
        <v>45846</v>
      </c>
      <c r="S138" s="51" t="s">
        <v>203</v>
      </c>
      <c r="T138" s="50">
        <v>45846</v>
      </c>
      <c r="U138" s="51" t="s">
        <v>203</v>
      </c>
      <c r="V138" s="50">
        <v>45864</v>
      </c>
      <c r="W138" s="49">
        <f t="shared" si="6"/>
        <v>-18</v>
      </c>
      <c r="Z138" s="49" t="str">
        <f t="shared" si="7"/>
        <v/>
      </c>
      <c r="AA138" s="49" t="str">
        <f t="shared" si="8"/>
        <v/>
      </c>
      <c r="AB138" s="49" t="s">
        <v>106</v>
      </c>
      <c r="AC138" s="49" t="s">
        <v>848</v>
      </c>
      <c r="AD138" s="50">
        <v>45834</v>
      </c>
      <c r="AE138" s="49" t="s">
        <v>849</v>
      </c>
      <c r="AF138" s="50">
        <v>45833</v>
      </c>
      <c r="AG138" s="49" t="s">
        <v>841</v>
      </c>
      <c r="AH138" s="49" t="s">
        <v>837</v>
      </c>
      <c r="AI138" s="49" t="s">
        <v>110</v>
      </c>
    </row>
    <row r="139" spans="1:35" ht="60">
      <c r="A139" s="7" t="s">
        <v>90</v>
      </c>
      <c r="B139" s="48" t="s">
        <v>91</v>
      </c>
      <c r="C139" s="49" t="s">
        <v>92</v>
      </c>
      <c r="D139" s="49" t="s">
        <v>93</v>
      </c>
      <c r="E139" s="49" t="s">
        <v>94</v>
      </c>
      <c r="F139" s="49" t="s">
        <v>794</v>
      </c>
      <c r="G139" s="49" t="s">
        <v>795</v>
      </c>
      <c r="H139" s="49" t="s">
        <v>97</v>
      </c>
      <c r="I139" s="49" t="s">
        <v>796</v>
      </c>
      <c r="J139" s="49" t="s">
        <v>95</v>
      </c>
      <c r="K139" s="49" t="s">
        <v>99</v>
      </c>
      <c r="L139" s="49" t="s">
        <v>850</v>
      </c>
      <c r="M139" s="49" t="s">
        <v>719</v>
      </c>
      <c r="N139" s="49" t="s">
        <v>851</v>
      </c>
      <c r="O139" s="49" t="s">
        <v>852</v>
      </c>
      <c r="P139" s="49" t="s">
        <v>853</v>
      </c>
      <c r="Q139" s="49" t="s">
        <v>854</v>
      </c>
      <c r="R139" s="50">
        <v>45847</v>
      </c>
      <c r="S139" s="51" t="s">
        <v>851</v>
      </c>
      <c r="T139" s="50">
        <v>45847</v>
      </c>
      <c r="U139" s="51" t="s">
        <v>851</v>
      </c>
      <c r="V139" s="50">
        <v>45876</v>
      </c>
      <c r="W139" s="49">
        <f t="shared" si="6"/>
        <v>-29</v>
      </c>
      <c r="Z139" s="49" t="str">
        <f t="shared" si="7"/>
        <v/>
      </c>
      <c r="AA139" s="49" t="str">
        <f t="shared" si="8"/>
        <v/>
      </c>
      <c r="AB139" s="49" t="s">
        <v>106</v>
      </c>
      <c r="AC139" s="49" t="s">
        <v>855</v>
      </c>
      <c r="AD139" s="50">
        <v>45846</v>
      </c>
      <c r="AE139" s="49" t="s">
        <v>856</v>
      </c>
      <c r="AF139" s="50">
        <v>45845</v>
      </c>
      <c r="AG139" s="49" t="s">
        <v>857</v>
      </c>
      <c r="AH139" s="49" t="s">
        <v>853</v>
      </c>
      <c r="AI139" s="49" t="s">
        <v>110</v>
      </c>
    </row>
    <row r="140" spans="1:35" ht="60">
      <c r="A140" s="7" t="s">
        <v>90</v>
      </c>
      <c r="B140" s="48" t="s">
        <v>91</v>
      </c>
      <c r="C140" s="49" t="s">
        <v>92</v>
      </c>
      <c r="D140" s="49" t="s">
        <v>93</v>
      </c>
      <c r="E140" s="49" t="s">
        <v>94</v>
      </c>
      <c r="F140" s="49" t="s">
        <v>794</v>
      </c>
      <c r="G140" s="49" t="s">
        <v>795</v>
      </c>
      <c r="H140" s="49" t="s">
        <v>97</v>
      </c>
      <c r="I140" s="49" t="s">
        <v>796</v>
      </c>
      <c r="J140" s="49" t="s">
        <v>95</v>
      </c>
      <c r="K140" s="49" t="s">
        <v>99</v>
      </c>
      <c r="L140" s="49" t="s">
        <v>858</v>
      </c>
      <c r="M140" s="49" t="s">
        <v>798</v>
      </c>
      <c r="N140" s="49" t="s">
        <v>859</v>
      </c>
      <c r="O140" s="49" t="s">
        <v>860</v>
      </c>
      <c r="P140" s="49" t="s">
        <v>861</v>
      </c>
      <c r="Q140" s="49" t="s">
        <v>862</v>
      </c>
      <c r="R140" s="50">
        <v>45852</v>
      </c>
      <c r="S140" s="51" t="s">
        <v>859</v>
      </c>
      <c r="T140" s="50">
        <v>45852</v>
      </c>
      <c r="U140" s="51" t="s">
        <v>859</v>
      </c>
      <c r="V140" s="50">
        <v>45877</v>
      </c>
      <c r="W140" s="49">
        <f t="shared" si="6"/>
        <v>-25</v>
      </c>
      <c r="Z140" s="49" t="str">
        <f t="shared" si="7"/>
        <v/>
      </c>
      <c r="AA140" s="49" t="str">
        <f t="shared" si="8"/>
        <v/>
      </c>
      <c r="AB140" s="49" t="s">
        <v>106</v>
      </c>
      <c r="AC140" s="49" t="s">
        <v>863</v>
      </c>
      <c r="AD140" s="50">
        <v>45847</v>
      </c>
      <c r="AE140" s="49" t="s">
        <v>864</v>
      </c>
      <c r="AF140" s="50">
        <v>45847</v>
      </c>
      <c r="AG140" s="49" t="s">
        <v>860</v>
      </c>
      <c r="AH140" s="49" t="s">
        <v>861</v>
      </c>
      <c r="AI140" s="49" t="s">
        <v>110</v>
      </c>
    </row>
    <row r="141" spans="1:35" ht="60">
      <c r="A141" s="7" t="s">
        <v>90</v>
      </c>
      <c r="B141" s="48" t="s">
        <v>91</v>
      </c>
      <c r="C141" s="49" t="s">
        <v>92</v>
      </c>
      <c r="D141" s="49" t="s">
        <v>93</v>
      </c>
      <c r="E141" s="49" t="s">
        <v>94</v>
      </c>
      <c r="F141" s="49" t="s">
        <v>794</v>
      </c>
      <c r="G141" s="49" t="s">
        <v>795</v>
      </c>
      <c r="H141" s="49" t="s">
        <v>97</v>
      </c>
      <c r="I141" s="49" t="s">
        <v>796</v>
      </c>
      <c r="J141" s="49" t="s">
        <v>95</v>
      </c>
      <c r="K141" s="49" t="s">
        <v>99</v>
      </c>
      <c r="L141" s="49" t="s">
        <v>865</v>
      </c>
      <c r="M141" s="49" t="s">
        <v>798</v>
      </c>
      <c r="N141" s="49" t="s">
        <v>866</v>
      </c>
      <c r="O141" s="49" t="s">
        <v>821</v>
      </c>
      <c r="P141" s="49" t="s">
        <v>822</v>
      </c>
      <c r="Q141" s="49" t="s">
        <v>867</v>
      </c>
      <c r="R141" s="50">
        <v>45852</v>
      </c>
      <c r="S141" s="51" t="s">
        <v>866</v>
      </c>
      <c r="T141" s="50">
        <v>45852</v>
      </c>
      <c r="U141" s="51" t="s">
        <v>866</v>
      </c>
      <c r="V141" s="50">
        <v>45877</v>
      </c>
      <c r="W141" s="49">
        <f t="shared" si="6"/>
        <v>-25</v>
      </c>
      <c r="Z141" s="49" t="str">
        <f t="shared" si="7"/>
        <v/>
      </c>
      <c r="AA141" s="49" t="str">
        <f t="shared" si="8"/>
        <v/>
      </c>
      <c r="AB141" s="49" t="s">
        <v>106</v>
      </c>
      <c r="AC141" s="49" t="s">
        <v>868</v>
      </c>
      <c r="AD141" s="50">
        <v>45847</v>
      </c>
      <c r="AE141" s="49" t="s">
        <v>869</v>
      </c>
      <c r="AF141" s="50">
        <v>45846</v>
      </c>
      <c r="AG141" s="49" t="s">
        <v>826</v>
      </c>
      <c r="AH141" s="49" t="s">
        <v>822</v>
      </c>
      <c r="AI141" s="49" t="s">
        <v>110</v>
      </c>
    </row>
    <row r="142" spans="1:35" ht="60">
      <c r="A142" s="7" t="s">
        <v>90</v>
      </c>
      <c r="B142" s="48" t="s">
        <v>91</v>
      </c>
      <c r="C142" s="49" t="s">
        <v>92</v>
      </c>
      <c r="D142" s="49" t="s">
        <v>93</v>
      </c>
      <c r="E142" s="49" t="s">
        <v>94</v>
      </c>
      <c r="F142" s="49" t="s">
        <v>794</v>
      </c>
      <c r="G142" s="49" t="s">
        <v>795</v>
      </c>
      <c r="H142" s="49" t="s">
        <v>97</v>
      </c>
      <c r="I142" s="49" t="s">
        <v>796</v>
      </c>
      <c r="J142" s="49" t="s">
        <v>95</v>
      </c>
      <c r="K142" s="49" t="s">
        <v>99</v>
      </c>
      <c r="L142" s="49" t="s">
        <v>870</v>
      </c>
      <c r="M142" s="49" t="s">
        <v>798</v>
      </c>
      <c r="N142" s="49" t="s">
        <v>460</v>
      </c>
      <c r="O142" s="49" t="s">
        <v>836</v>
      </c>
      <c r="P142" s="49" t="s">
        <v>837</v>
      </c>
      <c r="Q142" s="49" t="s">
        <v>871</v>
      </c>
      <c r="R142" s="50">
        <v>45901</v>
      </c>
      <c r="S142" s="51" t="s">
        <v>460</v>
      </c>
      <c r="T142" s="50">
        <v>45901</v>
      </c>
      <c r="U142" s="51" t="s">
        <v>460</v>
      </c>
      <c r="V142" s="50">
        <v>45924</v>
      </c>
      <c r="W142" s="49">
        <f t="shared" si="6"/>
        <v>-23</v>
      </c>
      <c r="Z142" s="49" t="str">
        <f t="shared" si="7"/>
        <v/>
      </c>
      <c r="AA142" s="49" t="str">
        <f t="shared" si="8"/>
        <v/>
      </c>
      <c r="AB142" s="49" t="s">
        <v>106</v>
      </c>
      <c r="AC142" s="49" t="s">
        <v>872</v>
      </c>
      <c r="AD142" s="50">
        <v>45894</v>
      </c>
      <c r="AE142" s="49" t="s">
        <v>873</v>
      </c>
      <c r="AF142" s="50">
        <v>45894</v>
      </c>
      <c r="AG142" s="49" t="s">
        <v>841</v>
      </c>
      <c r="AH142" s="49" t="s">
        <v>837</v>
      </c>
      <c r="AI142" s="49" t="s">
        <v>110</v>
      </c>
    </row>
    <row r="143" spans="1:35" ht="60">
      <c r="A143" s="7" t="s">
        <v>90</v>
      </c>
      <c r="B143" s="48" t="s">
        <v>91</v>
      </c>
      <c r="C143" s="49" t="s">
        <v>92</v>
      </c>
      <c r="D143" s="49" t="s">
        <v>93</v>
      </c>
      <c r="E143" s="49" t="s">
        <v>94</v>
      </c>
      <c r="F143" s="49" t="s">
        <v>794</v>
      </c>
      <c r="G143" s="49" t="s">
        <v>795</v>
      </c>
      <c r="H143" s="49" t="s">
        <v>97</v>
      </c>
      <c r="I143" s="49" t="s">
        <v>796</v>
      </c>
      <c r="J143" s="49" t="s">
        <v>95</v>
      </c>
      <c r="K143" s="49" t="s">
        <v>99</v>
      </c>
      <c r="L143" s="49" t="s">
        <v>874</v>
      </c>
      <c r="M143" s="49" t="s">
        <v>798</v>
      </c>
      <c r="N143" s="49" t="s">
        <v>875</v>
      </c>
      <c r="O143" s="49" t="s">
        <v>876</v>
      </c>
      <c r="P143" s="49" t="s">
        <v>877</v>
      </c>
      <c r="Q143" s="49" t="s">
        <v>878</v>
      </c>
      <c r="R143" s="50">
        <v>45931</v>
      </c>
      <c r="S143" s="51" t="s">
        <v>875</v>
      </c>
      <c r="T143" s="50">
        <v>45931</v>
      </c>
      <c r="U143" s="51" t="s">
        <v>875</v>
      </c>
      <c r="V143" s="50">
        <v>45960</v>
      </c>
      <c r="W143" s="49">
        <f t="shared" si="6"/>
        <v>-29</v>
      </c>
      <c r="Z143" s="49" t="str">
        <f t="shared" si="7"/>
        <v/>
      </c>
      <c r="AA143" s="49" t="str">
        <f t="shared" si="8"/>
        <v/>
      </c>
      <c r="AB143" s="49" t="s">
        <v>106</v>
      </c>
      <c r="AC143" s="49" t="s">
        <v>879</v>
      </c>
      <c r="AD143" s="50">
        <v>45930</v>
      </c>
      <c r="AE143" s="49" t="s">
        <v>225</v>
      </c>
      <c r="AF143" s="50">
        <v>45930</v>
      </c>
      <c r="AG143" s="49" t="s">
        <v>876</v>
      </c>
      <c r="AH143" s="49" t="s">
        <v>877</v>
      </c>
      <c r="AI143" s="49" t="s">
        <v>110</v>
      </c>
    </row>
    <row r="144" spans="1:35" ht="60">
      <c r="A144" s="7" t="s">
        <v>90</v>
      </c>
      <c r="B144" s="48" t="s">
        <v>91</v>
      </c>
      <c r="C144" s="49" t="s">
        <v>92</v>
      </c>
      <c r="D144" s="49" t="s">
        <v>93</v>
      </c>
      <c r="E144" s="49" t="s">
        <v>94</v>
      </c>
      <c r="F144" s="49" t="s">
        <v>794</v>
      </c>
      <c r="G144" s="49" t="s">
        <v>795</v>
      </c>
      <c r="H144" s="49" t="s">
        <v>97</v>
      </c>
      <c r="I144" s="49" t="s">
        <v>796</v>
      </c>
      <c r="J144" s="49" t="s">
        <v>95</v>
      </c>
      <c r="K144" s="49" t="s">
        <v>99</v>
      </c>
      <c r="L144" s="49" t="s">
        <v>880</v>
      </c>
      <c r="M144" s="49" t="s">
        <v>798</v>
      </c>
      <c r="N144" s="49" t="s">
        <v>881</v>
      </c>
      <c r="O144" s="49" t="s">
        <v>829</v>
      </c>
      <c r="P144" s="49" t="s">
        <v>830</v>
      </c>
      <c r="Q144" s="49" t="s">
        <v>882</v>
      </c>
      <c r="R144" s="50">
        <v>45966</v>
      </c>
      <c r="S144" s="51" t="s">
        <v>881</v>
      </c>
      <c r="T144" s="50">
        <v>45966</v>
      </c>
      <c r="U144" s="51" t="s">
        <v>881</v>
      </c>
      <c r="V144" s="50">
        <v>45995</v>
      </c>
      <c r="W144" s="49">
        <f t="shared" si="6"/>
        <v>-29</v>
      </c>
      <c r="Z144" s="49" t="str">
        <f t="shared" si="7"/>
        <v/>
      </c>
      <c r="AA144" s="49" t="str">
        <f t="shared" si="8"/>
        <v/>
      </c>
      <c r="AB144" s="49" t="s">
        <v>106</v>
      </c>
      <c r="AC144" s="49" t="s">
        <v>883</v>
      </c>
      <c r="AD144" s="50">
        <v>45965</v>
      </c>
      <c r="AE144" s="49" t="s">
        <v>884</v>
      </c>
      <c r="AF144" s="50">
        <v>45965</v>
      </c>
      <c r="AG144" s="49" t="s">
        <v>833</v>
      </c>
      <c r="AH144" s="49" t="s">
        <v>830</v>
      </c>
      <c r="AI144" s="49" t="s">
        <v>110</v>
      </c>
    </row>
    <row r="145" spans="1:35" ht="60">
      <c r="A145" s="7" t="s">
        <v>90</v>
      </c>
      <c r="B145" s="48" t="s">
        <v>91</v>
      </c>
      <c r="C145" s="49" t="s">
        <v>92</v>
      </c>
      <c r="D145" s="49" t="s">
        <v>93</v>
      </c>
      <c r="E145" s="49" t="s">
        <v>94</v>
      </c>
      <c r="F145" s="49" t="s">
        <v>794</v>
      </c>
      <c r="G145" s="49" t="s">
        <v>795</v>
      </c>
      <c r="H145" s="49" t="s">
        <v>97</v>
      </c>
      <c r="I145" s="49" t="s">
        <v>796</v>
      </c>
      <c r="J145" s="49" t="s">
        <v>95</v>
      </c>
      <c r="K145" s="49" t="s">
        <v>99</v>
      </c>
      <c r="L145" s="49" t="s">
        <v>885</v>
      </c>
      <c r="M145" s="49" t="s">
        <v>719</v>
      </c>
      <c r="N145" s="49" t="s">
        <v>886</v>
      </c>
      <c r="O145" s="49" t="s">
        <v>887</v>
      </c>
      <c r="P145" s="49" t="s">
        <v>888</v>
      </c>
      <c r="Q145" s="49" t="s">
        <v>889</v>
      </c>
      <c r="R145" s="50">
        <v>45966</v>
      </c>
      <c r="S145" s="51" t="s">
        <v>886</v>
      </c>
      <c r="T145" s="50">
        <v>45966</v>
      </c>
      <c r="U145" s="51" t="s">
        <v>886</v>
      </c>
      <c r="V145" s="50">
        <v>45995</v>
      </c>
      <c r="W145" s="49">
        <f t="shared" si="6"/>
        <v>-29</v>
      </c>
      <c r="Z145" s="49" t="str">
        <f t="shared" si="7"/>
        <v/>
      </c>
      <c r="AA145" s="49" t="str">
        <f t="shared" si="8"/>
        <v/>
      </c>
      <c r="AB145" s="49" t="s">
        <v>890</v>
      </c>
      <c r="AC145" s="49" t="s">
        <v>891</v>
      </c>
      <c r="AD145" s="50">
        <v>45965</v>
      </c>
      <c r="AE145" s="49" t="s">
        <v>448</v>
      </c>
      <c r="AF145" s="50">
        <v>45965</v>
      </c>
      <c r="AG145" s="49" t="s">
        <v>887</v>
      </c>
      <c r="AH145" s="49" t="s">
        <v>888</v>
      </c>
      <c r="AI145" s="49" t="s">
        <v>110</v>
      </c>
    </row>
    <row r="146" spans="1:35" ht="60">
      <c r="A146" s="7" t="s">
        <v>90</v>
      </c>
      <c r="B146" s="48" t="s">
        <v>91</v>
      </c>
      <c r="C146" s="49" t="s">
        <v>92</v>
      </c>
      <c r="D146" s="49" t="s">
        <v>93</v>
      </c>
      <c r="E146" s="49" t="s">
        <v>94</v>
      </c>
      <c r="F146" s="49" t="s">
        <v>794</v>
      </c>
      <c r="G146" s="49" t="s">
        <v>795</v>
      </c>
      <c r="H146" s="49" t="s">
        <v>97</v>
      </c>
      <c r="I146" s="49" t="s">
        <v>796</v>
      </c>
      <c r="J146" s="49" t="s">
        <v>95</v>
      </c>
      <c r="K146" s="49" t="s">
        <v>99</v>
      </c>
      <c r="L146" s="49" t="s">
        <v>885</v>
      </c>
      <c r="M146" s="49" t="s">
        <v>719</v>
      </c>
      <c r="N146" s="49" t="s">
        <v>886</v>
      </c>
      <c r="O146" s="49" t="s">
        <v>887</v>
      </c>
      <c r="P146" s="49" t="s">
        <v>888</v>
      </c>
      <c r="Q146" s="49" t="s">
        <v>889</v>
      </c>
      <c r="R146" s="50">
        <v>45966</v>
      </c>
      <c r="S146" s="51" t="s">
        <v>886</v>
      </c>
      <c r="T146" s="50">
        <v>45966</v>
      </c>
      <c r="U146" s="51" t="s">
        <v>886</v>
      </c>
      <c r="V146" s="50">
        <v>45995</v>
      </c>
      <c r="W146" s="49">
        <f t="shared" si="6"/>
        <v>-29</v>
      </c>
      <c r="Z146" s="49" t="str">
        <f t="shared" si="7"/>
        <v/>
      </c>
      <c r="AA146" s="49" t="str">
        <f t="shared" si="8"/>
        <v/>
      </c>
      <c r="AB146" s="49" t="s">
        <v>890</v>
      </c>
      <c r="AC146" s="49" t="s">
        <v>892</v>
      </c>
      <c r="AD146" s="50">
        <v>45965</v>
      </c>
      <c r="AE146" s="49" t="s">
        <v>893</v>
      </c>
      <c r="AF146" s="50">
        <v>45965</v>
      </c>
      <c r="AG146" s="49" t="s">
        <v>887</v>
      </c>
      <c r="AH146" s="49" t="s">
        <v>888</v>
      </c>
      <c r="AI146" s="49" t="s">
        <v>110</v>
      </c>
    </row>
    <row r="147" spans="1:35" ht="60">
      <c r="A147" s="7" t="s">
        <v>90</v>
      </c>
      <c r="B147" s="48" t="s">
        <v>91</v>
      </c>
      <c r="C147" s="49" t="s">
        <v>92</v>
      </c>
      <c r="D147" s="49" t="s">
        <v>93</v>
      </c>
      <c r="E147" s="49" t="s">
        <v>94</v>
      </c>
      <c r="F147" s="49" t="s">
        <v>794</v>
      </c>
      <c r="G147" s="49" t="s">
        <v>795</v>
      </c>
      <c r="H147" s="49" t="s">
        <v>97</v>
      </c>
      <c r="I147" s="49" t="s">
        <v>796</v>
      </c>
      <c r="J147" s="49" t="s">
        <v>95</v>
      </c>
      <c r="K147" s="49" t="s">
        <v>99</v>
      </c>
      <c r="L147" s="49" t="s">
        <v>894</v>
      </c>
      <c r="M147" s="49" t="s">
        <v>798</v>
      </c>
      <c r="N147" s="49" t="s">
        <v>895</v>
      </c>
      <c r="O147" s="49" t="s">
        <v>876</v>
      </c>
      <c r="P147" s="49" t="s">
        <v>877</v>
      </c>
      <c r="Q147" s="49" t="s">
        <v>896</v>
      </c>
      <c r="R147" s="50">
        <v>46003</v>
      </c>
      <c r="S147" s="51" t="s">
        <v>895</v>
      </c>
      <c r="T147" s="50">
        <v>46003</v>
      </c>
      <c r="U147" s="51" t="s">
        <v>895</v>
      </c>
      <c r="V147" s="50">
        <v>46025</v>
      </c>
      <c r="W147" s="49">
        <f t="shared" si="6"/>
        <v>-22</v>
      </c>
      <c r="Z147" s="49" t="str">
        <f t="shared" si="7"/>
        <v/>
      </c>
      <c r="AA147" s="49" t="str">
        <f t="shared" si="8"/>
        <v/>
      </c>
      <c r="AB147" s="49" t="s">
        <v>106</v>
      </c>
      <c r="AC147" s="49" t="s">
        <v>897</v>
      </c>
      <c r="AD147" s="50">
        <v>45995</v>
      </c>
      <c r="AE147" s="49" t="s">
        <v>898</v>
      </c>
      <c r="AF147" s="50">
        <v>45994</v>
      </c>
      <c r="AG147" s="49" t="s">
        <v>876</v>
      </c>
      <c r="AH147" s="49" t="s">
        <v>877</v>
      </c>
      <c r="AI147" s="49" t="s">
        <v>110</v>
      </c>
    </row>
    <row r="148" spans="1:35" ht="60">
      <c r="A148" s="7" t="s">
        <v>90</v>
      </c>
      <c r="B148" s="48" t="s">
        <v>91</v>
      </c>
      <c r="C148" s="49" t="s">
        <v>92</v>
      </c>
      <c r="D148" s="49" t="s">
        <v>93</v>
      </c>
      <c r="E148" s="49" t="s">
        <v>94</v>
      </c>
      <c r="F148" s="49" t="s">
        <v>794</v>
      </c>
      <c r="G148" s="49" t="s">
        <v>795</v>
      </c>
      <c r="H148" s="49" t="s">
        <v>97</v>
      </c>
      <c r="I148" s="49" t="s">
        <v>796</v>
      </c>
      <c r="J148" s="49" t="s">
        <v>95</v>
      </c>
      <c r="K148" s="49" t="s">
        <v>99</v>
      </c>
      <c r="L148" s="49" t="s">
        <v>899</v>
      </c>
      <c r="M148" s="49" t="s">
        <v>719</v>
      </c>
      <c r="N148" s="49" t="s">
        <v>799</v>
      </c>
      <c r="O148" s="49" t="s">
        <v>800</v>
      </c>
      <c r="P148" s="49" t="s">
        <v>801</v>
      </c>
      <c r="Q148" s="49" t="s">
        <v>900</v>
      </c>
      <c r="R148" s="50">
        <v>46010</v>
      </c>
      <c r="S148" s="51" t="s">
        <v>799</v>
      </c>
      <c r="T148" s="50">
        <v>46010</v>
      </c>
      <c r="U148" s="51" t="s">
        <v>799</v>
      </c>
      <c r="V148" s="50">
        <v>46040</v>
      </c>
      <c r="W148" s="49">
        <f t="shared" si="6"/>
        <v>-30</v>
      </c>
      <c r="Z148" s="49" t="str">
        <f t="shared" si="7"/>
        <v/>
      </c>
      <c r="AA148" s="49" t="str">
        <f t="shared" si="8"/>
        <v/>
      </c>
      <c r="AB148" s="49" t="s">
        <v>106</v>
      </c>
      <c r="AC148" s="49" t="s">
        <v>901</v>
      </c>
      <c r="AD148" s="50">
        <v>46010</v>
      </c>
      <c r="AE148" s="49" t="s">
        <v>902</v>
      </c>
      <c r="AF148" s="50">
        <v>46009</v>
      </c>
      <c r="AG148" s="49" t="s">
        <v>805</v>
      </c>
      <c r="AH148" s="49" t="s">
        <v>801</v>
      </c>
      <c r="AI148" s="49" t="s">
        <v>110</v>
      </c>
    </row>
    <row r="149" spans="1:35" ht="60">
      <c r="A149" s="7" t="s">
        <v>90</v>
      </c>
      <c r="B149" s="48" t="s">
        <v>91</v>
      </c>
      <c r="C149" s="49" t="s">
        <v>92</v>
      </c>
      <c r="D149" s="49" t="s">
        <v>93</v>
      </c>
      <c r="E149" s="49" t="s">
        <v>94</v>
      </c>
      <c r="F149" s="49" t="s">
        <v>794</v>
      </c>
      <c r="G149" s="49" t="s">
        <v>795</v>
      </c>
      <c r="H149" s="49" t="s">
        <v>97</v>
      </c>
      <c r="I149" s="49" t="s">
        <v>903</v>
      </c>
      <c r="J149" s="49" t="s">
        <v>96</v>
      </c>
      <c r="K149" s="49" t="s">
        <v>99</v>
      </c>
      <c r="L149" s="49" t="s">
        <v>904</v>
      </c>
      <c r="M149" s="49" t="s">
        <v>719</v>
      </c>
      <c r="N149" s="49" t="s">
        <v>757</v>
      </c>
      <c r="O149" s="49" t="s">
        <v>336</v>
      </c>
      <c r="P149" s="49" t="s">
        <v>337</v>
      </c>
      <c r="Q149" s="49" t="s">
        <v>905</v>
      </c>
      <c r="R149" s="50">
        <v>45741</v>
      </c>
      <c r="S149" s="51" t="s">
        <v>757</v>
      </c>
      <c r="T149" s="50">
        <v>45742</v>
      </c>
      <c r="U149" s="51" t="s">
        <v>757</v>
      </c>
      <c r="V149" s="50">
        <v>45751</v>
      </c>
      <c r="W149" s="49">
        <f t="shared" si="6"/>
        <v>-9</v>
      </c>
      <c r="Z149" s="49" t="str">
        <f t="shared" si="7"/>
        <v/>
      </c>
      <c r="AA149" s="49" t="str">
        <f t="shared" si="8"/>
        <v/>
      </c>
      <c r="AB149" s="49" t="s">
        <v>106</v>
      </c>
      <c r="AC149" s="49" t="s">
        <v>339</v>
      </c>
      <c r="AD149" s="50">
        <v>45721</v>
      </c>
      <c r="AE149" s="49" t="s">
        <v>340</v>
      </c>
      <c r="AF149" s="50">
        <v>45715</v>
      </c>
      <c r="AG149" s="49" t="s">
        <v>341</v>
      </c>
      <c r="AH149" s="49" t="s">
        <v>337</v>
      </c>
      <c r="AI149" s="49" t="s">
        <v>110</v>
      </c>
    </row>
    <row r="150" spans="1:35" ht="60">
      <c r="A150" s="7" t="s">
        <v>90</v>
      </c>
      <c r="B150" s="48" t="s">
        <v>91</v>
      </c>
      <c r="C150" s="49" t="s">
        <v>92</v>
      </c>
      <c r="D150" s="49" t="s">
        <v>93</v>
      </c>
      <c r="E150" s="49" t="s">
        <v>94</v>
      </c>
      <c r="F150" s="49" t="s">
        <v>794</v>
      </c>
      <c r="G150" s="49" t="s">
        <v>795</v>
      </c>
      <c r="H150" s="49" t="s">
        <v>97</v>
      </c>
      <c r="I150" s="49" t="s">
        <v>903</v>
      </c>
      <c r="J150" s="49" t="s">
        <v>96</v>
      </c>
      <c r="K150" s="49" t="s">
        <v>99</v>
      </c>
      <c r="L150" s="49" t="s">
        <v>906</v>
      </c>
      <c r="M150" s="49" t="s">
        <v>798</v>
      </c>
      <c r="N150" s="49" t="s">
        <v>907</v>
      </c>
      <c r="O150" s="49" t="s">
        <v>829</v>
      </c>
      <c r="P150" s="49" t="s">
        <v>830</v>
      </c>
      <c r="Q150" s="49" t="s">
        <v>908</v>
      </c>
      <c r="R150" s="50">
        <v>45769</v>
      </c>
      <c r="S150" s="51" t="s">
        <v>907</v>
      </c>
      <c r="T150" s="50">
        <v>45769</v>
      </c>
      <c r="U150" s="51" t="s">
        <v>907</v>
      </c>
      <c r="V150" s="50">
        <v>45795</v>
      </c>
      <c r="W150" s="49">
        <f t="shared" si="6"/>
        <v>-26</v>
      </c>
      <c r="Z150" s="49" t="str">
        <f t="shared" si="7"/>
        <v/>
      </c>
      <c r="AA150" s="49" t="str">
        <f t="shared" si="8"/>
        <v/>
      </c>
      <c r="AB150" s="49" t="s">
        <v>106</v>
      </c>
      <c r="AC150" s="49" t="s">
        <v>909</v>
      </c>
      <c r="AD150" s="50">
        <v>45765</v>
      </c>
      <c r="AE150" s="49" t="s">
        <v>311</v>
      </c>
      <c r="AF150" s="50">
        <v>45763</v>
      </c>
      <c r="AG150" s="49" t="s">
        <v>833</v>
      </c>
      <c r="AH150" s="49" t="s">
        <v>830</v>
      </c>
      <c r="AI150" s="49" t="s">
        <v>110</v>
      </c>
    </row>
    <row r="151" spans="1:35" ht="60">
      <c r="A151" s="7" t="s">
        <v>90</v>
      </c>
      <c r="B151" s="48" t="s">
        <v>91</v>
      </c>
      <c r="C151" s="49" t="s">
        <v>92</v>
      </c>
      <c r="D151" s="49" t="s">
        <v>93</v>
      </c>
      <c r="E151" s="49" t="s">
        <v>94</v>
      </c>
      <c r="F151" s="49" t="s">
        <v>794</v>
      </c>
      <c r="G151" s="49" t="s">
        <v>795</v>
      </c>
      <c r="H151" s="49" t="s">
        <v>97</v>
      </c>
      <c r="I151" s="49" t="s">
        <v>903</v>
      </c>
      <c r="J151" s="49" t="s">
        <v>96</v>
      </c>
      <c r="K151" s="49" t="s">
        <v>99</v>
      </c>
      <c r="L151" s="49" t="s">
        <v>910</v>
      </c>
      <c r="M151" s="49" t="s">
        <v>798</v>
      </c>
      <c r="N151" s="49" t="s">
        <v>911</v>
      </c>
      <c r="O151" s="49" t="s">
        <v>860</v>
      </c>
      <c r="P151" s="49" t="s">
        <v>861</v>
      </c>
      <c r="Q151" s="49" t="s">
        <v>912</v>
      </c>
      <c r="R151" s="50">
        <v>45775</v>
      </c>
      <c r="S151" s="51" t="s">
        <v>911</v>
      </c>
      <c r="T151" s="50">
        <v>45775</v>
      </c>
      <c r="U151" s="51" t="s">
        <v>911</v>
      </c>
      <c r="V151" s="50">
        <v>45800</v>
      </c>
      <c r="W151" s="49">
        <f t="shared" si="6"/>
        <v>-25</v>
      </c>
      <c r="Z151" s="49" t="str">
        <f t="shared" si="7"/>
        <v/>
      </c>
      <c r="AA151" s="49" t="str">
        <f t="shared" si="8"/>
        <v/>
      </c>
      <c r="AB151" s="49" t="s">
        <v>106</v>
      </c>
      <c r="AC151" s="49" t="s">
        <v>913</v>
      </c>
      <c r="AD151" s="50">
        <v>45770</v>
      </c>
      <c r="AE151" s="49" t="s">
        <v>914</v>
      </c>
      <c r="AF151" s="50">
        <v>45770</v>
      </c>
      <c r="AG151" s="49" t="s">
        <v>860</v>
      </c>
      <c r="AH151" s="49" t="s">
        <v>861</v>
      </c>
      <c r="AI151" s="49" t="s">
        <v>110</v>
      </c>
    </row>
    <row r="152" spans="1:35" ht="60">
      <c r="A152" s="7" t="s">
        <v>90</v>
      </c>
      <c r="B152" s="48" t="s">
        <v>91</v>
      </c>
      <c r="C152" s="49" t="s">
        <v>92</v>
      </c>
      <c r="D152" s="49" t="s">
        <v>93</v>
      </c>
      <c r="E152" s="49" t="s">
        <v>94</v>
      </c>
      <c r="F152" s="49" t="s">
        <v>794</v>
      </c>
      <c r="G152" s="49" t="s">
        <v>795</v>
      </c>
      <c r="H152" s="49" t="s">
        <v>97</v>
      </c>
      <c r="I152" s="49" t="s">
        <v>903</v>
      </c>
      <c r="J152" s="49" t="s">
        <v>96</v>
      </c>
      <c r="K152" s="49" t="s">
        <v>99</v>
      </c>
      <c r="L152" s="49" t="s">
        <v>915</v>
      </c>
      <c r="M152" s="49" t="s">
        <v>798</v>
      </c>
      <c r="N152" s="49" t="s">
        <v>916</v>
      </c>
      <c r="O152" s="49" t="s">
        <v>860</v>
      </c>
      <c r="P152" s="49" t="s">
        <v>861</v>
      </c>
      <c r="Q152" s="49" t="s">
        <v>917</v>
      </c>
      <c r="R152" s="50">
        <v>45846</v>
      </c>
      <c r="S152" s="51" t="s">
        <v>916</v>
      </c>
      <c r="T152" s="50">
        <v>45846</v>
      </c>
      <c r="U152" s="51" t="s">
        <v>916</v>
      </c>
      <c r="V152" s="50">
        <v>45869</v>
      </c>
      <c r="W152" s="49">
        <f t="shared" si="6"/>
        <v>-23</v>
      </c>
      <c r="Z152" s="49" t="str">
        <f t="shared" si="7"/>
        <v/>
      </c>
      <c r="AA152" s="49" t="str">
        <f t="shared" si="8"/>
        <v/>
      </c>
      <c r="AB152" s="49" t="s">
        <v>106</v>
      </c>
      <c r="AC152" s="49" t="s">
        <v>918</v>
      </c>
      <c r="AD152" s="50">
        <v>45839</v>
      </c>
      <c r="AE152" s="49" t="s">
        <v>919</v>
      </c>
      <c r="AF152" s="50">
        <v>45838</v>
      </c>
      <c r="AG152" s="49" t="s">
        <v>860</v>
      </c>
      <c r="AH152" s="49" t="s">
        <v>861</v>
      </c>
      <c r="AI152" s="49" t="s">
        <v>110</v>
      </c>
    </row>
    <row r="153" spans="1:35" ht="60">
      <c r="A153" s="7" t="s">
        <v>90</v>
      </c>
      <c r="B153" s="48" t="s">
        <v>91</v>
      </c>
      <c r="C153" s="49" t="s">
        <v>92</v>
      </c>
      <c r="D153" s="49" t="s">
        <v>93</v>
      </c>
      <c r="E153" s="49" t="s">
        <v>94</v>
      </c>
      <c r="F153" s="49" t="s">
        <v>794</v>
      </c>
      <c r="G153" s="49" t="s">
        <v>795</v>
      </c>
      <c r="H153" s="49" t="s">
        <v>97</v>
      </c>
      <c r="I153" s="49" t="s">
        <v>903</v>
      </c>
      <c r="J153" s="49" t="s">
        <v>96</v>
      </c>
      <c r="K153" s="49" t="s">
        <v>99</v>
      </c>
      <c r="L153" s="49" t="s">
        <v>920</v>
      </c>
      <c r="M153" s="49" t="s">
        <v>798</v>
      </c>
      <c r="N153" s="49" t="s">
        <v>921</v>
      </c>
      <c r="O153" s="49" t="s">
        <v>836</v>
      </c>
      <c r="P153" s="49" t="s">
        <v>837</v>
      </c>
      <c r="Q153" s="49" t="s">
        <v>922</v>
      </c>
      <c r="R153" s="50">
        <v>45803</v>
      </c>
      <c r="S153" s="51" t="s">
        <v>921</v>
      </c>
      <c r="T153" s="50">
        <v>45803</v>
      </c>
      <c r="U153" s="51" t="s">
        <v>921</v>
      </c>
      <c r="V153" s="50">
        <v>45821</v>
      </c>
      <c r="W153" s="49">
        <f t="shared" si="6"/>
        <v>-18</v>
      </c>
      <c r="Z153" s="49" t="str">
        <f t="shared" si="7"/>
        <v/>
      </c>
      <c r="AA153" s="49" t="str">
        <f t="shared" si="8"/>
        <v/>
      </c>
      <c r="AB153" s="49" t="s">
        <v>106</v>
      </c>
      <c r="AC153" s="49" t="s">
        <v>923</v>
      </c>
      <c r="AD153" s="50">
        <v>45791</v>
      </c>
      <c r="AE153" s="49" t="s">
        <v>924</v>
      </c>
      <c r="AF153" s="50">
        <v>45791</v>
      </c>
      <c r="AG153" s="49" t="s">
        <v>841</v>
      </c>
      <c r="AH153" s="49" t="s">
        <v>837</v>
      </c>
      <c r="AI153" s="49" t="s">
        <v>110</v>
      </c>
    </row>
    <row r="154" spans="1:35" ht="60">
      <c r="A154" s="7" t="s">
        <v>90</v>
      </c>
      <c r="B154" s="48" t="s">
        <v>91</v>
      </c>
      <c r="C154" s="49" t="s">
        <v>92</v>
      </c>
      <c r="D154" s="49" t="s">
        <v>93</v>
      </c>
      <c r="E154" s="49" t="s">
        <v>94</v>
      </c>
      <c r="F154" s="49" t="s">
        <v>794</v>
      </c>
      <c r="G154" s="49" t="s">
        <v>795</v>
      </c>
      <c r="H154" s="49" t="s">
        <v>97</v>
      </c>
      <c r="I154" s="49" t="s">
        <v>903</v>
      </c>
      <c r="J154" s="49" t="s">
        <v>96</v>
      </c>
      <c r="K154" s="49" t="s">
        <v>99</v>
      </c>
      <c r="L154" s="49" t="s">
        <v>925</v>
      </c>
      <c r="M154" s="49" t="s">
        <v>798</v>
      </c>
      <c r="N154" s="49" t="s">
        <v>926</v>
      </c>
      <c r="O154" s="49" t="s">
        <v>927</v>
      </c>
      <c r="P154" s="49" t="s">
        <v>928</v>
      </c>
      <c r="Q154" s="49" t="s">
        <v>929</v>
      </c>
      <c r="R154" s="50">
        <v>45803</v>
      </c>
      <c r="S154" s="51" t="s">
        <v>926</v>
      </c>
      <c r="T154" s="50">
        <v>45803</v>
      </c>
      <c r="U154" s="51" t="s">
        <v>926</v>
      </c>
      <c r="V154" s="50">
        <v>45680</v>
      </c>
      <c r="W154" s="49">
        <f t="shared" si="6"/>
        <v>123</v>
      </c>
      <c r="Z154" s="49" t="str">
        <f t="shared" si="7"/>
        <v/>
      </c>
      <c r="AA154" s="49" t="str">
        <f t="shared" si="8"/>
        <v/>
      </c>
      <c r="AB154" s="49" t="s">
        <v>106</v>
      </c>
      <c r="AC154" s="49" t="s">
        <v>930</v>
      </c>
      <c r="AD154" s="50">
        <v>45650</v>
      </c>
      <c r="AE154" s="49" t="s">
        <v>931</v>
      </c>
      <c r="AF154" s="50">
        <v>45646</v>
      </c>
      <c r="AG154" s="49" t="s">
        <v>932</v>
      </c>
      <c r="AH154" s="49" t="s">
        <v>928</v>
      </c>
      <c r="AI154" s="49" t="s">
        <v>110</v>
      </c>
    </row>
    <row r="155" spans="1:35" ht="60">
      <c r="A155" s="7" t="s">
        <v>90</v>
      </c>
      <c r="B155" s="48" t="s">
        <v>91</v>
      </c>
      <c r="C155" s="49" t="s">
        <v>92</v>
      </c>
      <c r="D155" s="49" t="s">
        <v>93</v>
      </c>
      <c r="E155" s="49" t="s">
        <v>94</v>
      </c>
      <c r="F155" s="49" t="s">
        <v>794</v>
      </c>
      <c r="G155" s="49" t="s">
        <v>795</v>
      </c>
      <c r="H155" s="49" t="s">
        <v>97</v>
      </c>
      <c r="I155" s="49" t="s">
        <v>903</v>
      </c>
      <c r="J155" s="49" t="s">
        <v>96</v>
      </c>
      <c r="K155" s="49" t="s">
        <v>99</v>
      </c>
      <c r="L155" s="49" t="s">
        <v>933</v>
      </c>
      <c r="M155" s="49" t="s">
        <v>934</v>
      </c>
      <c r="N155" s="49" t="s">
        <v>935</v>
      </c>
      <c r="O155" s="49" t="s">
        <v>936</v>
      </c>
      <c r="P155" s="49" t="s">
        <v>937</v>
      </c>
      <c r="Q155" s="49" t="s">
        <v>938</v>
      </c>
      <c r="R155" s="50">
        <v>45803</v>
      </c>
      <c r="S155" s="51" t="s">
        <v>935</v>
      </c>
      <c r="T155" s="50">
        <v>45803</v>
      </c>
      <c r="U155" s="51" t="s">
        <v>935</v>
      </c>
      <c r="V155" s="50">
        <v>45827</v>
      </c>
      <c r="W155" s="49">
        <f t="shared" si="6"/>
        <v>-24</v>
      </c>
      <c r="Z155" s="49" t="str">
        <f t="shared" si="7"/>
        <v/>
      </c>
      <c r="AA155" s="49" t="str">
        <f t="shared" si="8"/>
        <v/>
      </c>
      <c r="AB155" s="49" t="s">
        <v>106</v>
      </c>
      <c r="AC155" s="49" t="s">
        <v>939</v>
      </c>
      <c r="AD155" s="50">
        <v>45797</v>
      </c>
      <c r="AE155" s="49" t="s">
        <v>940</v>
      </c>
      <c r="AF155" s="50">
        <v>45797</v>
      </c>
      <c r="AG155" s="49" t="s">
        <v>941</v>
      </c>
      <c r="AH155" s="49" t="s">
        <v>937</v>
      </c>
      <c r="AI155" s="49" t="s">
        <v>110</v>
      </c>
    </row>
    <row r="156" spans="1:35" ht="60">
      <c r="A156" s="7" t="s">
        <v>90</v>
      </c>
      <c r="B156" s="48" t="s">
        <v>91</v>
      </c>
      <c r="C156" s="49" t="s">
        <v>92</v>
      </c>
      <c r="D156" s="49" t="s">
        <v>93</v>
      </c>
      <c r="E156" s="49" t="s">
        <v>94</v>
      </c>
      <c r="F156" s="49" t="s">
        <v>794</v>
      </c>
      <c r="G156" s="49" t="s">
        <v>795</v>
      </c>
      <c r="H156" s="49" t="s">
        <v>97</v>
      </c>
      <c r="I156" s="49" t="s">
        <v>903</v>
      </c>
      <c r="J156" s="49" t="s">
        <v>96</v>
      </c>
      <c r="K156" s="49" t="s">
        <v>99</v>
      </c>
      <c r="L156" s="49" t="s">
        <v>942</v>
      </c>
      <c r="M156" s="49" t="s">
        <v>798</v>
      </c>
      <c r="N156" s="49" t="s">
        <v>943</v>
      </c>
      <c r="O156" s="49" t="s">
        <v>829</v>
      </c>
      <c r="P156" s="49" t="s">
        <v>830</v>
      </c>
      <c r="Q156" s="49" t="s">
        <v>944</v>
      </c>
      <c r="R156" s="50">
        <v>45852</v>
      </c>
      <c r="S156" s="51" t="s">
        <v>943</v>
      </c>
      <c r="T156" s="50">
        <v>45852</v>
      </c>
      <c r="U156" s="51" t="s">
        <v>943</v>
      </c>
      <c r="V156" s="50">
        <v>45870</v>
      </c>
      <c r="W156" s="49">
        <f t="shared" si="6"/>
        <v>-18</v>
      </c>
      <c r="Z156" s="49" t="str">
        <f t="shared" si="7"/>
        <v/>
      </c>
      <c r="AA156" s="49" t="str">
        <f t="shared" si="8"/>
        <v/>
      </c>
      <c r="AB156" s="49" t="s">
        <v>106</v>
      </c>
      <c r="AC156" s="49" t="s">
        <v>945</v>
      </c>
      <c r="AD156" s="50">
        <v>45840</v>
      </c>
      <c r="AE156" s="49" t="s">
        <v>946</v>
      </c>
      <c r="AF156" s="50">
        <v>45839</v>
      </c>
      <c r="AG156" s="49" t="s">
        <v>833</v>
      </c>
      <c r="AH156" s="49" t="s">
        <v>830</v>
      </c>
      <c r="AI156" s="49" t="s">
        <v>110</v>
      </c>
    </row>
    <row r="157" spans="1:35" ht="60">
      <c r="A157" s="7" t="s">
        <v>90</v>
      </c>
      <c r="B157" s="48" t="s">
        <v>91</v>
      </c>
      <c r="C157" s="49" t="s">
        <v>92</v>
      </c>
      <c r="D157" s="49" t="s">
        <v>93</v>
      </c>
      <c r="E157" s="49" t="s">
        <v>94</v>
      </c>
      <c r="F157" s="49" t="s">
        <v>794</v>
      </c>
      <c r="G157" s="49" t="s">
        <v>795</v>
      </c>
      <c r="H157" s="49" t="s">
        <v>97</v>
      </c>
      <c r="I157" s="49" t="s">
        <v>903</v>
      </c>
      <c r="J157" s="49" t="s">
        <v>96</v>
      </c>
      <c r="K157" s="49" t="s">
        <v>99</v>
      </c>
      <c r="L157" s="49" t="s">
        <v>947</v>
      </c>
      <c r="M157" s="49" t="s">
        <v>798</v>
      </c>
      <c r="N157" s="49" t="s">
        <v>926</v>
      </c>
      <c r="O157" s="49" t="s">
        <v>927</v>
      </c>
      <c r="P157" s="49" t="s">
        <v>928</v>
      </c>
      <c r="Q157" s="49" t="s">
        <v>948</v>
      </c>
      <c r="R157" s="50">
        <v>45852</v>
      </c>
      <c r="S157" s="51" t="s">
        <v>926</v>
      </c>
      <c r="T157" s="50">
        <v>45852</v>
      </c>
      <c r="U157" s="51" t="s">
        <v>926</v>
      </c>
      <c r="V157" s="50">
        <v>45865</v>
      </c>
      <c r="W157" s="49">
        <f t="shared" si="6"/>
        <v>-13</v>
      </c>
      <c r="Z157" s="49" t="str">
        <f t="shared" si="7"/>
        <v/>
      </c>
      <c r="AA157" s="49" t="str">
        <f t="shared" si="8"/>
        <v/>
      </c>
      <c r="AB157" s="49" t="s">
        <v>106</v>
      </c>
      <c r="AC157" s="49" t="s">
        <v>949</v>
      </c>
      <c r="AD157" s="50">
        <v>45835</v>
      </c>
      <c r="AE157" s="49" t="s">
        <v>950</v>
      </c>
      <c r="AF157" s="50">
        <v>45831</v>
      </c>
      <c r="AG157" s="49" t="s">
        <v>932</v>
      </c>
      <c r="AH157" s="49" t="s">
        <v>928</v>
      </c>
      <c r="AI157" s="49" t="s">
        <v>110</v>
      </c>
    </row>
    <row r="158" spans="1:35" ht="60">
      <c r="A158" s="7" t="s">
        <v>90</v>
      </c>
      <c r="B158" s="48" t="s">
        <v>91</v>
      </c>
      <c r="C158" s="49" t="s">
        <v>92</v>
      </c>
      <c r="D158" s="49" t="s">
        <v>93</v>
      </c>
      <c r="E158" s="49" t="s">
        <v>94</v>
      </c>
      <c r="F158" s="49" t="s">
        <v>794</v>
      </c>
      <c r="G158" s="49" t="s">
        <v>795</v>
      </c>
      <c r="H158" s="49" t="s">
        <v>97</v>
      </c>
      <c r="I158" s="49" t="s">
        <v>903</v>
      </c>
      <c r="J158" s="49" t="s">
        <v>96</v>
      </c>
      <c r="K158" s="49" t="s">
        <v>99</v>
      </c>
      <c r="L158" s="49" t="s">
        <v>951</v>
      </c>
      <c r="M158" s="49" t="s">
        <v>798</v>
      </c>
      <c r="N158" s="49" t="s">
        <v>952</v>
      </c>
      <c r="O158" s="49" t="s">
        <v>808</v>
      </c>
      <c r="P158" s="49" t="s">
        <v>809</v>
      </c>
      <c r="Q158" s="49" t="s">
        <v>953</v>
      </c>
      <c r="R158" s="50">
        <v>45880</v>
      </c>
      <c r="S158" s="51" t="s">
        <v>952</v>
      </c>
      <c r="T158" s="50">
        <v>45880</v>
      </c>
      <c r="U158" s="51" t="s">
        <v>952</v>
      </c>
      <c r="V158" s="50">
        <v>45893</v>
      </c>
      <c r="W158" s="49">
        <f t="shared" si="6"/>
        <v>-13</v>
      </c>
      <c r="Z158" s="49" t="str">
        <f t="shared" si="7"/>
        <v/>
      </c>
      <c r="AA158" s="49" t="str">
        <f t="shared" si="8"/>
        <v/>
      </c>
      <c r="AB158" s="49" t="s">
        <v>106</v>
      </c>
      <c r="AC158" s="49" t="s">
        <v>954</v>
      </c>
      <c r="AD158" s="50">
        <v>45863</v>
      </c>
      <c r="AE158" s="49" t="s">
        <v>955</v>
      </c>
      <c r="AF158" s="50">
        <v>45861</v>
      </c>
      <c r="AG158" s="49" t="s">
        <v>813</v>
      </c>
      <c r="AH158" s="49" t="s">
        <v>809</v>
      </c>
      <c r="AI158" s="49" t="s">
        <v>110</v>
      </c>
    </row>
    <row r="159" spans="1:35" ht="60">
      <c r="A159" s="7" t="s">
        <v>90</v>
      </c>
      <c r="B159" s="48" t="s">
        <v>91</v>
      </c>
      <c r="C159" s="49" t="s">
        <v>92</v>
      </c>
      <c r="D159" s="49" t="s">
        <v>93</v>
      </c>
      <c r="E159" s="49" t="s">
        <v>94</v>
      </c>
      <c r="F159" s="49" t="s">
        <v>794</v>
      </c>
      <c r="G159" s="49" t="s">
        <v>795</v>
      </c>
      <c r="H159" s="49" t="s">
        <v>97</v>
      </c>
      <c r="I159" s="49" t="s">
        <v>903</v>
      </c>
      <c r="J159" s="49" t="s">
        <v>96</v>
      </c>
      <c r="K159" s="49" t="s">
        <v>99</v>
      </c>
      <c r="L159" s="49" t="s">
        <v>956</v>
      </c>
      <c r="M159" s="49" t="s">
        <v>798</v>
      </c>
      <c r="N159" s="49" t="s">
        <v>921</v>
      </c>
      <c r="O159" s="49" t="s">
        <v>836</v>
      </c>
      <c r="P159" s="49" t="s">
        <v>837</v>
      </c>
      <c r="Q159" s="49" t="s">
        <v>957</v>
      </c>
      <c r="R159" s="50">
        <v>45924</v>
      </c>
      <c r="S159" s="51" t="s">
        <v>921</v>
      </c>
      <c r="T159" s="50">
        <v>45924</v>
      </c>
      <c r="U159" s="51" t="s">
        <v>921</v>
      </c>
      <c r="V159" s="50">
        <v>45924</v>
      </c>
      <c r="W159" s="49">
        <f t="shared" si="6"/>
        <v>0</v>
      </c>
      <c r="Z159" s="49" t="str">
        <f t="shared" si="7"/>
        <v/>
      </c>
      <c r="AA159" s="49" t="str">
        <f t="shared" si="8"/>
        <v/>
      </c>
      <c r="AB159" s="49" t="s">
        <v>106</v>
      </c>
      <c r="AC159" s="49" t="s">
        <v>958</v>
      </c>
      <c r="AD159" s="50">
        <v>45894</v>
      </c>
      <c r="AE159" s="49" t="s">
        <v>959</v>
      </c>
      <c r="AF159" s="50">
        <v>45894</v>
      </c>
      <c r="AG159" s="49" t="s">
        <v>841</v>
      </c>
      <c r="AH159" s="49" t="s">
        <v>837</v>
      </c>
      <c r="AI159" s="49" t="s">
        <v>110</v>
      </c>
    </row>
    <row r="160" spans="1:35" ht="60">
      <c r="A160" s="7" t="s">
        <v>90</v>
      </c>
      <c r="B160" s="48" t="s">
        <v>91</v>
      </c>
      <c r="C160" s="49" t="s">
        <v>92</v>
      </c>
      <c r="D160" s="49" t="s">
        <v>93</v>
      </c>
      <c r="E160" s="49" t="s">
        <v>94</v>
      </c>
      <c r="F160" s="49" t="s">
        <v>794</v>
      </c>
      <c r="G160" s="49" t="s">
        <v>795</v>
      </c>
      <c r="H160" s="49" t="s">
        <v>97</v>
      </c>
      <c r="I160" s="49" t="s">
        <v>903</v>
      </c>
      <c r="J160" s="49" t="s">
        <v>96</v>
      </c>
      <c r="K160" s="49" t="s">
        <v>99</v>
      </c>
      <c r="L160" s="49" t="s">
        <v>960</v>
      </c>
      <c r="M160" s="49" t="s">
        <v>798</v>
      </c>
      <c r="N160" s="49" t="s">
        <v>943</v>
      </c>
      <c r="O160" s="49" t="s">
        <v>829</v>
      </c>
      <c r="P160" s="49" t="s">
        <v>830</v>
      </c>
      <c r="Q160" s="49" t="s">
        <v>961</v>
      </c>
      <c r="R160" s="50">
        <v>46013</v>
      </c>
      <c r="S160" s="51" t="s">
        <v>943</v>
      </c>
      <c r="T160" s="50">
        <v>46014</v>
      </c>
      <c r="U160" s="51" t="s">
        <v>943</v>
      </c>
      <c r="V160" s="50">
        <v>46030</v>
      </c>
      <c r="W160" s="49">
        <f t="shared" si="6"/>
        <v>-16</v>
      </c>
      <c r="Z160" s="49" t="str">
        <f t="shared" si="7"/>
        <v/>
      </c>
      <c r="AA160" s="49" t="str">
        <f t="shared" si="8"/>
        <v/>
      </c>
      <c r="AB160" s="49" t="s">
        <v>106</v>
      </c>
      <c r="AC160" s="49" t="s">
        <v>962</v>
      </c>
      <c r="AD160" s="50">
        <v>46000</v>
      </c>
      <c r="AE160" s="49" t="s">
        <v>898</v>
      </c>
      <c r="AF160" s="50">
        <v>46000</v>
      </c>
      <c r="AG160" s="49" t="s">
        <v>833</v>
      </c>
      <c r="AH160" s="49" t="s">
        <v>830</v>
      </c>
      <c r="AI160" s="49" t="s">
        <v>110</v>
      </c>
    </row>
    <row r="161" spans="1:35" ht="60">
      <c r="A161" s="7" t="s">
        <v>90</v>
      </c>
      <c r="B161" s="48" t="s">
        <v>91</v>
      </c>
      <c r="C161" s="49" t="s">
        <v>92</v>
      </c>
      <c r="D161" s="49" t="s">
        <v>93</v>
      </c>
      <c r="E161" s="49" t="s">
        <v>161</v>
      </c>
      <c r="F161" s="49" t="s">
        <v>794</v>
      </c>
      <c r="G161" s="49" t="s">
        <v>795</v>
      </c>
      <c r="H161" s="49" t="s">
        <v>97</v>
      </c>
      <c r="I161" s="49" t="s">
        <v>963</v>
      </c>
      <c r="J161" s="49" t="s">
        <v>95</v>
      </c>
      <c r="K161" s="49" t="s">
        <v>99</v>
      </c>
      <c r="L161" s="49" t="s">
        <v>964</v>
      </c>
      <c r="M161" s="49" t="s">
        <v>965</v>
      </c>
      <c r="N161" s="49" t="s">
        <v>966</v>
      </c>
      <c r="O161" s="49" t="s">
        <v>967</v>
      </c>
      <c r="P161" s="49" t="s">
        <v>968</v>
      </c>
      <c r="Q161" s="49" t="s">
        <v>969</v>
      </c>
      <c r="R161" s="50">
        <v>45714</v>
      </c>
      <c r="S161" s="51" t="s">
        <v>966</v>
      </c>
      <c r="T161" s="50">
        <v>45715</v>
      </c>
      <c r="U161" s="51" t="s">
        <v>966</v>
      </c>
      <c r="V161" s="50">
        <v>45718</v>
      </c>
      <c r="W161" s="49">
        <f t="shared" si="6"/>
        <v>-3</v>
      </c>
      <c r="Z161" s="49" t="str">
        <f t="shared" si="7"/>
        <v/>
      </c>
      <c r="AA161" s="49" t="str">
        <f t="shared" si="8"/>
        <v/>
      </c>
      <c r="AB161" s="49" t="s">
        <v>106</v>
      </c>
      <c r="AC161" s="49" t="s">
        <v>970</v>
      </c>
      <c r="AD161" s="50">
        <v>45688</v>
      </c>
      <c r="AE161" s="49" t="s">
        <v>971</v>
      </c>
      <c r="AF161" s="50">
        <v>45687</v>
      </c>
      <c r="AG161" s="49" t="s">
        <v>972</v>
      </c>
      <c r="AH161" s="49" t="s">
        <v>968</v>
      </c>
      <c r="AI161" s="49" t="s">
        <v>110</v>
      </c>
    </row>
    <row r="162" spans="1:35" ht="60">
      <c r="A162" s="7" t="s">
        <v>90</v>
      </c>
      <c r="B162" s="48" t="s">
        <v>91</v>
      </c>
      <c r="C162" s="49" t="s">
        <v>92</v>
      </c>
      <c r="D162" s="49" t="s">
        <v>93</v>
      </c>
      <c r="E162" s="49" t="s">
        <v>161</v>
      </c>
      <c r="F162" s="49" t="s">
        <v>794</v>
      </c>
      <c r="G162" s="49" t="s">
        <v>795</v>
      </c>
      <c r="H162" s="49" t="s">
        <v>97</v>
      </c>
      <c r="I162" s="49" t="s">
        <v>963</v>
      </c>
      <c r="J162" s="49" t="s">
        <v>95</v>
      </c>
      <c r="K162" s="49" t="s">
        <v>99</v>
      </c>
      <c r="L162" s="49" t="s">
        <v>973</v>
      </c>
      <c r="M162" s="49" t="s">
        <v>965</v>
      </c>
      <c r="N162" s="49" t="s">
        <v>974</v>
      </c>
      <c r="O162" s="49" t="s">
        <v>967</v>
      </c>
      <c r="P162" s="49" t="s">
        <v>968</v>
      </c>
      <c r="Q162" s="49" t="s">
        <v>975</v>
      </c>
      <c r="R162" s="50">
        <v>45714</v>
      </c>
      <c r="S162" s="51" t="s">
        <v>974</v>
      </c>
      <c r="T162" s="50">
        <v>45715</v>
      </c>
      <c r="U162" s="51" t="s">
        <v>974</v>
      </c>
      <c r="V162" s="50">
        <v>45718</v>
      </c>
      <c r="W162" s="49">
        <f t="shared" si="6"/>
        <v>-3</v>
      </c>
      <c r="Z162" s="49" t="str">
        <f t="shared" si="7"/>
        <v/>
      </c>
      <c r="AA162" s="49" t="str">
        <f t="shared" si="8"/>
        <v/>
      </c>
      <c r="AB162" s="49" t="s">
        <v>106</v>
      </c>
      <c r="AC162" s="49" t="s">
        <v>970</v>
      </c>
      <c r="AD162" s="50">
        <v>45688</v>
      </c>
      <c r="AE162" s="49" t="s">
        <v>971</v>
      </c>
      <c r="AF162" s="50">
        <v>45687</v>
      </c>
      <c r="AG162" s="49" t="s">
        <v>972</v>
      </c>
      <c r="AH162" s="49" t="s">
        <v>968</v>
      </c>
      <c r="AI162" s="49" t="s">
        <v>110</v>
      </c>
    </row>
    <row r="163" spans="1:35" ht="60">
      <c r="A163" s="7" t="s">
        <v>90</v>
      </c>
      <c r="B163" s="48" t="s">
        <v>91</v>
      </c>
      <c r="C163" s="49" t="s">
        <v>92</v>
      </c>
      <c r="D163" s="49" t="s">
        <v>93</v>
      </c>
      <c r="E163" s="49" t="s">
        <v>161</v>
      </c>
      <c r="F163" s="49" t="s">
        <v>794</v>
      </c>
      <c r="G163" s="49" t="s">
        <v>795</v>
      </c>
      <c r="H163" s="49" t="s">
        <v>97</v>
      </c>
      <c r="I163" s="49" t="s">
        <v>963</v>
      </c>
      <c r="J163" s="49" t="s">
        <v>95</v>
      </c>
      <c r="K163" s="49" t="s">
        <v>99</v>
      </c>
      <c r="L163" s="49" t="s">
        <v>976</v>
      </c>
      <c r="M163" s="49" t="s">
        <v>965</v>
      </c>
      <c r="N163" s="49" t="s">
        <v>977</v>
      </c>
      <c r="O163" s="49" t="s">
        <v>766</v>
      </c>
      <c r="P163" s="49" t="s">
        <v>767</v>
      </c>
      <c r="Q163" s="49" t="s">
        <v>978</v>
      </c>
      <c r="R163" s="50">
        <v>46006</v>
      </c>
      <c r="S163" s="51" t="s">
        <v>977</v>
      </c>
      <c r="T163" s="50">
        <v>46006</v>
      </c>
      <c r="U163" s="51" t="s">
        <v>977</v>
      </c>
      <c r="V163" s="50">
        <v>46032</v>
      </c>
      <c r="W163" s="49">
        <f t="shared" si="6"/>
        <v>-26</v>
      </c>
      <c r="Z163" s="49" t="str">
        <f t="shared" si="7"/>
        <v/>
      </c>
      <c r="AA163" s="49" t="str">
        <f t="shared" si="8"/>
        <v/>
      </c>
      <c r="AB163" s="49" t="s">
        <v>106</v>
      </c>
      <c r="AC163" s="49" t="s">
        <v>979</v>
      </c>
      <c r="AD163" s="50">
        <v>46002</v>
      </c>
      <c r="AE163" s="49" t="s">
        <v>980</v>
      </c>
      <c r="AF163" s="50">
        <v>46001</v>
      </c>
      <c r="AG163" s="49" t="s">
        <v>771</v>
      </c>
      <c r="AH163" s="49" t="s">
        <v>767</v>
      </c>
      <c r="AI163" s="49" t="s">
        <v>110</v>
      </c>
    </row>
    <row r="164" spans="1:35" ht="60">
      <c r="A164" s="7" t="s">
        <v>90</v>
      </c>
      <c r="B164" s="48" t="s">
        <v>91</v>
      </c>
      <c r="C164" s="49" t="s">
        <v>92</v>
      </c>
      <c r="D164" s="49" t="s">
        <v>93</v>
      </c>
      <c r="E164" s="49" t="s">
        <v>161</v>
      </c>
      <c r="F164" s="49" t="s">
        <v>794</v>
      </c>
      <c r="G164" s="49" t="s">
        <v>795</v>
      </c>
      <c r="H164" s="49" t="s">
        <v>97</v>
      </c>
      <c r="I164" s="49" t="s">
        <v>981</v>
      </c>
      <c r="J164" s="49" t="s">
        <v>95</v>
      </c>
      <c r="K164" s="49" t="s">
        <v>99</v>
      </c>
      <c r="L164" s="49" t="s">
        <v>982</v>
      </c>
      <c r="M164" s="49" t="s">
        <v>983</v>
      </c>
      <c r="N164" s="49" t="s">
        <v>984</v>
      </c>
      <c r="O164" s="49" t="s">
        <v>985</v>
      </c>
      <c r="P164" s="49" t="s">
        <v>986</v>
      </c>
      <c r="Q164" s="49" t="s">
        <v>987</v>
      </c>
      <c r="R164" s="50">
        <v>45719</v>
      </c>
      <c r="S164" s="51" t="s">
        <v>984</v>
      </c>
      <c r="T164" s="50">
        <v>45719</v>
      </c>
      <c r="U164" s="51" t="s">
        <v>984</v>
      </c>
      <c r="V164" s="50">
        <v>45716</v>
      </c>
      <c r="W164" s="49">
        <f t="shared" si="6"/>
        <v>3</v>
      </c>
      <c r="Z164" s="49" t="str">
        <f t="shared" si="7"/>
        <v/>
      </c>
      <c r="AA164" s="49" t="str">
        <f t="shared" si="8"/>
        <v/>
      </c>
      <c r="AB164" s="49" t="s">
        <v>106</v>
      </c>
      <c r="AC164" s="49" t="s">
        <v>988</v>
      </c>
      <c r="AD164" s="50">
        <v>45686</v>
      </c>
      <c r="AE164" s="49" t="s">
        <v>989</v>
      </c>
      <c r="AF164" s="50">
        <v>45686</v>
      </c>
      <c r="AG164" s="49" t="s">
        <v>990</v>
      </c>
      <c r="AH164" s="49" t="s">
        <v>986</v>
      </c>
      <c r="AI164" s="49" t="s">
        <v>110</v>
      </c>
    </row>
    <row r="165" spans="1:35" ht="60">
      <c r="A165" s="7" t="s">
        <v>90</v>
      </c>
      <c r="B165" s="48" t="s">
        <v>91</v>
      </c>
      <c r="C165" s="49" t="s">
        <v>92</v>
      </c>
      <c r="D165" s="49" t="s">
        <v>93</v>
      </c>
      <c r="E165" s="49" t="s">
        <v>161</v>
      </c>
      <c r="F165" s="49" t="s">
        <v>794</v>
      </c>
      <c r="G165" s="49" t="s">
        <v>795</v>
      </c>
      <c r="H165" s="49" t="s">
        <v>97</v>
      </c>
      <c r="I165" s="49" t="s">
        <v>981</v>
      </c>
      <c r="J165" s="49" t="s">
        <v>95</v>
      </c>
      <c r="K165" s="49" t="s">
        <v>99</v>
      </c>
      <c r="L165" s="49" t="s">
        <v>991</v>
      </c>
      <c r="M165" s="49" t="s">
        <v>983</v>
      </c>
      <c r="N165" s="49" t="s">
        <v>992</v>
      </c>
      <c r="O165" s="49" t="s">
        <v>993</v>
      </c>
      <c r="P165" s="49" t="s">
        <v>994</v>
      </c>
      <c r="Q165" s="49" t="s">
        <v>995</v>
      </c>
      <c r="R165" s="50">
        <v>45719</v>
      </c>
      <c r="S165" s="51" t="s">
        <v>992</v>
      </c>
      <c r="T165" s="50">
        <v>45719</v>
      </c>
      <c r="U165" s="51" t="s">
        <v>992</v>
      </c>
      <c r="V165" s="50">
        <v>45703</v>
      </c>
      <c r="W165" s="49">
        <f t="shared" si="6"/>
        <v>16</v>
      </c>
      <c r="Z165" s="49" t="str">
        <f t="shared" si="7"/>
        <v/>
      </c>
      <c r="AA165" s="49" t="str">
        <f t="shared" si="8"/>
        <v/>
      </c>
      <c r="AB165" s="49" t="s">
        <v>106</v>
      </c>
      <c r="AC165" s="49" t="s">
        <v>996</v>
      </c>
      <c r="AD165" s="50">
        <v>45673</v>
      </c>
      <c r="AE165" s="49" t="s">
        <v>340</v>
      </c>
      <c r="AF165" s="50">
        <v>45671</v>
      </c>
      <c r="AG165" s="49" t="s">
        <v>997</v>
      </c>
      <c r="AH165" s="49" t="s">
        <v>994</v>
      </c>
      <c r="AI165" s="49" t="s">
        <v>110</v>
      </c>
    </row>
    <row r="166" spans="1:35" ht="60">
      <c r="A166" s="7" t="s">
        <v>90</v>
      </c>
      <c r="B166" s="48" t="s">
        <v>91</v>
      </c>
      <c r="C166" s="49" t="s">
        <v>92</v>
      </c>
      <c r="D166" s="49" t="s">
        <v>93</v>
      </c>
      <c r="E166" s="49" t="s">
        <v>161</v>
      </c>
      <c r="F166" s="49" t="s">
        <v>794</v>
      </c>
      <c r="G166" s="49" t="s">
        <v>795</v>
      </c>
      <c r="H166" s="49" t="s">
        <v>97</v>
      </c>
      <c r="I166" s="49" t="s">
        <v>981</v>
      </c>
      <c r="J166" s="49" t="s">
        <v>95</v>
      </c>
      <c r="K166" s="49" t="s">
        <v>99</v>
      </c>
      <c r="L166" s="49" t="s">
        <v>998</v>
      </c>
      <c r="M166" s="49" t="s">
        <v>983</v>
      </c>
      <c r="N166" s="49" t="s">
        <v>999</v>
      </c>
      <c r="O166" s="49" t="s">
        <v>1000</v>
      </c>
      <c r="P166" s="49" t="s">
        <v>1001</v>
      </c>
      <c r="Q166" s="49" t="s">
        <v>1002</v>
      </c>
      <c r="R166" s="50">
        <v>45726</v>
      </c>
      <c r="S166" s="51" t="s">
        <v>999</v>
      </c>
      <c r="T166" s="50">
        <v>45727</v>
      </c>
      <c r="U166" s="51" t="s">
        <v>999</v>
      </c>
      <c r="V166" s="50">
        <v>45679</v>
      </c>
      <c r="W166" s="49">
        <f t="shared" si="6"/>
        <v>48</v>
      </c>
      <c r="Z166" s="49" t="str">
        <f t="shared" si="7"/>
        <v/>
      </c>
      <c r="AA166" s="49" t="str">
        <f t="shared" si="8"/>
        <v/>
      </c>
      <c r="AB166" s="49" t="s">
        <v>106</v>
      </c>
      <c r="AC166" s="49" t="s">
        <v>1003</v>
      </c>
      <c r="AD166" s="50">
        <v>45649</v>
      </c>
      <c r="AE166" s="49" t="s">
        <v>163</v>
      </c>
      <c r="AF166" s="50">
        <v>45648</v>
      </c>
      <c r="AG166" s="49" t="s">
        <v>1004</v>
      </c>
      <c r="AH166" s="49" t="s">
        <v>1001</v>
      </c>
      <c r="AI166" s="49" t="s">
        <v>110</v>
      </c>
    </row>
    <row r="167" spans="1:35" ht="60">
      <c r="A167" s="7" t="s">
        <v>90</v>
      </c>
      <c r="B167" s="48" t="s">
        <v>91</v>
      </c>
      <c r="C167" s="49" t="s">
        <v>92</v>
      </c>
      <c r="D167" s="49" t="s">
        <v>93</v>
      </c>
      <c r="E167" s="49" t="s">
        <v>161</v>
      </c>
      <c r="F167" s="49" t="s">
        <v>794</v>
      </c>
      <c r="G167" s="49" t="s">
        <v>795</v>
      </c>
      <c r="H167" s="49" t="s">
        <v>97</v>
      </c>
      <c r="I167" s="49" t="s">
        <v>981</v>
      </c>
      <c r="J167" s="49" t="s">
        <v>95</v>
      </c>
      <c r="K167" s="49" t="s">
        <v>99</v>
      </c>
      <c r="L167" s="49" t="s">
        <v>1005</v>
      </c>
      <c r="M167" s="49" t="s">
        <v>1006</v>
      </c>
      <c r="N167" s="49" t="s">
        <v>1007</v>
      </c>
      <c r="O167" s="49" t="s">
        <v>1008</v>
      </c>
      <c r="P167" s="49" t="s">
        <v>1009</v>
      </c>
      <c r="Q167" s="49" t="s">
        <v>1010</v>
      </c>
      <c r="R167" s="50">
        <v>45734</v>
      </c>
      <c r="S167" s="51" t="s">
        <v>1007</v>
      </c>
      <c r="T167" s="50">
        <v>45734</v>
      </c>
      <c r="U167" s="51" t="s">
        <v>1007</v>
      </c>
      <c r="V167" s="50">
        <v>45759</v>
      </c>
      <c r="W167" s="49">
        <f t="shared" si="6"/>
        <v>-25</v>
      </c>
      <c r="Z167" s="49" t="str">
        <f t="shared" si="7"/>
        <v/>
      </c>
      <c r="AA167" s="49" t="str">
        <f t="shared" si="8"/>
        <v/>
      </c>
      <c r="AB167" s="49" t="s">
        <v>106</v>
      </c>
      <c r="AC167" s="49" t="s">
        <v>1011</v>
      </c>
      <c r="AD167" s="50">
        <v>45729</v>
      </c>
      <c r="AE167" s="49" t="s">
        <v>1012</v>
      </c>
      <c r="AF167" s="50">
        <v>45729</v>
      </c>
      <c r="AG167" s="49" t="s">
        <v>1013</v>
      </c>
      <c r="AH167" s="49" t="s">
        <v>1009</v>
      </c>
      <c r="AI167" s="49" t="s">
        <v>110</v>
      </c>
    </row>
    <row r="168" spans="1:35" ht="60">
      <c r="A168" s="7" t="s">
        <v>90</v>
      </c>
      <c r="B168" s="48" t="s">
        <v>91</v>
      </c>
      <c r="C168" s="49" t="s">
        <v>92</v>
      </c>
      <c r="D168" s="49" t="s">
        <v>93</v>
      </c>
      <c r="E168" s="49" t="s">
        <v>161</v>
      </c>
      <c r="F168" s="49" t="s">
        <v>794</v>
      </c>
      <c r="G168" s="49" t="s">
        <v>795</v>
      </c>
      <c r="H168" s="49" t="s">
        <v>97</v>
      </c>
      <c r="I168" s="49" t="s">
        <v>981</v>
      </c>
      <c r="J168" s="49" t="s">
        <v>95</v>
      </c>
      <c r="K168" s="49" t="s">
        <v>99</v>
      </c>
      <c r="L168" s="49" t="s">
        <v>1014</v>
      </c>
      <c r="M168" s="49" t="s">
        <v>1006</v>
      </c>
      <c r="N168" s="49" t="s">
        <v>1015</v>
      </c>
      <c r="O168" s="49" t="s">
        <v>1016</v>
      </c>
      <c r="P168" s="49" t="s">
        <v>1017</v>
      </c>
      <c r="Q168" s="49" t="s">
        <v>1018</v>
      </c>
      <c r="R168" s="50">
        <v>45734</v>
      </c>
      <c r="S168" s="51" t="s">
        <v>1015</v>
      </c>
      <c r="T168" s="50">
        <v>45734</v>
      </c>
      <c r="U168" s="51" t="s">
        <v>1015</v>
      </c>
      <c r="V168" s="50">
        <v>45757</v>
      </c>
      <c r="W168" s="49">
        <f t="shared" si="6"/>
        <v>-23</v>
      </c>
      <c r="Z168" s="49" t="str">
        <f t="shared" si="7"/>
        <v/>
      </c>
      <c r="AA168" s="49" t="str">
        <f t="shared" si="8"/>
        <v/>
      </c>
      <c r="AB168" s="49" t="s">
        <v>106</v>
      </c>
      <c r="AC168" s="49" t="s">
        <v>1019</v>
      </c>
      <c r="AD168" s="50">
        <v>45727</v>
      </c>
      <c r="AE168" s="49" t="s">
        <v>1020</v>
      </c>
      <c r="AF168" s="50">
        <v>45727</v>
      </c>
      <c r="AG168" s="49" t="s">
        <v>1021</v>
      </c>
      <c r="AH168" s="49" t="s">
        <v>1017</v>
      </c>
      <c r="AI168" s="49" t="s">
        <v>110</v>
      </c>
    </row>
    <row r="169" spans="1:35" ht="60">
      <c r="A169" s="7" t="s">
        <v>90</v>
      </c>
      <c r="B169" s="48" t="s">
        <v>91</v>
      </c>
      <c r="C169" s="49" t="s">
        <v>92</v>
      </c>
      <c r="D169" s="49" t="s">
        <v>93</v>
      </c>
      <c r="E169" s="49" t="s">
        <v>161</v>
      </c>
      <c r="F169" s="49" t="s">
        <v>794</v>
      </c>
      <c r="G169" s="49" t="s">
        <v>795</v>
      </c>
      <c r="H169" s="49" t="s">
        <v>97</v>
      </c>
      <c r="I169" s="49" t="s">
        <v>981</v>
      </c>
      <c r="J169" s="49" t="s">
        <v>95</v>
      </c>
      <c r="K169" s="49" t="s">
        <v>99</v>
      </c>
      <c r="L169" s="49" t="s">
        <v>1022</v>
      </c>
      <c r="M169" s="49" t="s">
        <v>1006</v>
      </c>
      <c r="N169" s="49" t="s">
        <v>1023</v>
      </c>
      <c r="O169" s="49" t="s">
        <v>1024</v>
      </c>
      <c r="P169" s="49" t="s">
        <v>1025</v>
      </c>
      <c r="Q169" s="49" t="s">
        <v>1026</v>
      </c>
      <c r="R169" s="50">
        <v>45734</v>
      </c>
      <c r="S169" s="51" t="s">
        <v>1023</v>
      </c>
      <c r="T169" s="50">
        <v>45734</v>
      </c>
      <c r="U169" s="51" t="s">
        <v>1023</v>
      </c>
      <c r="V169" s="50">
        <v>45757</v>
      </c>
      <c r="W169" s="49">
        <f t="shared" si="6"/>
        <v>-23</v>
      </c>
      <c r="Z169" s="49" t="str">
        <f t="shared" si="7"/>
        <v/>
      </c>
      <c r="AA169" s="49" t="str">
        <f t="shared" si="8"/>
        <v/>
      </c>
      <c r="AB169" s="49" t="s">
        <v>106</v>
      </c>
      <c r="AC169" s="49" t="s">
        <v>1027</v>
      </c>
      <c r="AD169" s="50">
        <v>45727</v>
      </c>
      <c r="AE169" s="49" t="s">
        <v>1028</v>
      </c>
      <c r="AF169" s="50">
        <v>45726</v>
      </c>
      <c r="AG169" s="49" t="s">
        <v>1029</v>
      </c>
      <c r="AH169" s="49" t="s">
        <v>1025</v>
      </c>
      <c r="AI169" s="49" t="s">
        <v>110</v>
      </c>
    </row>
    <row r="170" spans="1:35" ht="60">
      <c r="A170" s="7" t="s">
        <v>90</v>
      </c>
      <c r="B170" s="48" t="s">
        <v>91</v>
      </c>
      <c r="C170" s="49" t="s">
        <v>92</v>
      </c>
      <c r="D170" s="49" t="s">
        <v>93</v>
      </c>
      <c r="E170" s="49" t="s">
        <v>161</v>
      </c>
      <c r="F170" s="49" t="s">
        <v>794</v>
      </c>
      <c r="G170" s="49" t="s">
        <v>795</v>
      </c>
      <c r="H170" s="49" t="s">
        <v>97</v>
      </c>
      <c r="I170" s="49" t="s">
        <v>981</v>
      </c>
      <c r="J170" s="49" t="s">
        <v>95</v>
      </c>
      <c r="K170" s="49" t="s">
        <v>99</v>
      </c>
      <c r="L170" s="49" t="s">
        <v>1030</v>
      </c>
      <c r="M170" s="49" t="s">
        <v>1006</v>
      </c>
      <c r="N170" s="49" t="s">
        <v>1031</v>
      </c>
      <c r="O170" s="49" t="s">
        <v>1024</v>
      </c>
      <c r="P170" s="49" t="s">
        <v>1025</v>
      </c>
      <c r="Q170" s="49" t="s">
        <v>1032</v>
      </c>
      <c r="R170" s="50">
        <v>45734</v>
      </c>
      <c r="S170" s="51" t="s">
        <v>1031</v>
      </c>
      <c r="T170" s="50">
        <v>45734</v>
      </c>
      <c r="U170" s="51" t="s">
        <v>1031</v>
      </c>
      <c r="V170" s="50">
        <v>45757</v>
      </c>
      <c r="W170" s="49">
        <f t="shared" si="6"/>
        <v>-23</v>
      </c>
      <c r="Z170" s="49" t="str">
        <f t="shared" si="7"/>
        <v/>
      </c>
      <c r="AA170" s="49" t="str">
        <f t="shared" si="8"/>
        <v/>
      </c>
      <c r="AB170" s="49" t="s">
        <v>106</v>
      </c>
      <c r="AC170" s="49" t="s">
        <v>1033</v>
      </c>
      <c r="AD170" s="50">
        <v>45727</v>
      </c>
      <c r="AE170" s="49" t="s">
        <v>1034</v>
      </c>
      <c r="AF170" s="50">
        <v>45726</v>
      </c>
      <c r="AG170" s="49" t="s">
        <v>1029</v>
      </c>
      <c r="AH170" s="49" t="s">
        <v>1025</v>
      </c>
      <c r="AI170" s="49" t="s">
        <v>110</v>
      </c>
    </row>
    <row r="171" spans="1:35" ht="60">
      <c r="A171" s="7" t="s">
        <v>90</v>
      </c>
      <c r="B171" s="48" t="s">
        <v>91</v>
      </c>
      <c r="C171" s="49" t="s">
        <v>92</v>
      </c>
      <c r="D171" s="49" t="s">
        <v>93</v>
      </c>
      <c r="E171" s="49" t="s">
        <v>161</v>
      </c>
      <c r="F171" s="49" t="s">
        <v>794</v>
      </c>
      <c r="G171" s="49" t="s">
        <v>795</v>
      </c>
      <c r="H171" s="49" t="s">
        <v>97</v>
      </c>
      <c r="I171" s="49" t="s">
        <v>981</v>
      </c>
      <c r="J171" s="49" t="s">
        <v>95</v>
      </c>
      <c r="K171" s="49" t="s">
        <v>99</v>
      </c>
      <c r="L171" s="49" t="s">
        <v>1035</v>
      </c>
      <c r="M171" s="49" t="s">
        <v>1006</v>
      </c>
      <c r="N171" s="49" t="s">
        <v>485</v>
      </c>
      <c r="O171" s="49" t="s">
        <v>1036</v>
      </c>
      <c r="P171" s="49" t="s">
        <v>1037</v>
      </c>
      <c r="Q171" s="49" t="s">
        <v>1038</v>
      </c>
      <c r="R171" s="50">
        <v>45741</v>
      </c>
      <c r="S171" s="51" t="s">
        <v>485</v>
      </c>
      <c r="T171" s="50">
        <v>45742</v>
      </c>
      <c r="U171" s="51" t="s">
        <v>485</v>
      </c>
      <c r="V171" s="50">
        <v>45770</v>
      </c>
      <c r="W171" s="49">
        <f t="shared" si="6"/>
        <v>-28</v>
      </c>
      <c r="Z171" s="49" t="str">
        <f t="shared" si="7"/>
        <v/>
      </c>
      <c r="AA171" s="49" t="str">
        <f t="shared" si="8"/>
        <v/>
      </c>
      <c r="AB171" s="49" t="s">
        <v>106</v>
      </c>
      <c r="AC171" s="49" t="s">
        <v>1039</v>
      </c>
      <c r="AD171" s="50">
        <v>45740</v>
      </c>
      <c r="AE171" s="49" t="s">
        <v>1040</v>
      </c>
      <c r="AF171" s="50">
        <v>45736</v>
      </c>
      <c r="AG171" s="49" t="s">
        <v>1041</v>
      </c>
      <c r="AH171" s="49" t="s">
        <v>1037</v>
      </c>
      <c r="AI171" s="49" t="s">
        <v>110</v>
      </c>
    </row>
    <row r="172" spans="1:35" ht="60">
      <c r="A172" s="7" t="s">
        <v>90</v>
      </c>
      <c r="B172" s="48" t="s">
        <v>91</v>
      </c>
      <c r="C172" s="49" t="s">
        <v>92</v>
      </c>
      <c r="D172" s="49" t="s">
        <v>93</v>
      </c>
      <c r="E172" s="49" t="s">
        <v>161</v>
      </c>
      <c r="F172" s="49" t="s">
        <v>794</v>
      </c>
      <c r="G172" s="49" t="s">
        <v>795</v>
      </c>
      <c r="H172" s="49" t="s">
        <v>97</v>
      </c>
      <c r="I172" s="49" t="s">
        <v>981</v>
      </c>
      <c r="J172" s="49" t="s">
        <v>95</v>
      </c>
      <c r="K172" s="49" t="s">
        <v>99</v>
      </c>
      <c r="L172" s="49" t="s">
        <v>1042</v>
      </c>
      <c r="M172" s="49" t="s">
        <v>983</v>
      </c>
      <c r="N172" s="49" t="s">
        <v>1043</v>
      </c>
      <c r="O172" s="49" t="s">
        <v>1044</v>
      </c>
      <c r="P172" s="49" t="s">
        <v>1045</v>
      </c>
      <c r="Q172" s="49" t="s">
        <v>1046</v>
      </c>
      <c r="R172" s="50">
        <v>45741</v>
      </c>
      <c r="S172" s="51" t="s">
        <v>1043</v>
      </c>
      <c r="T172" s="50">
        <v>45742</v>
      </c>
      <c r="U172" s="51" t="s">
        <v>1043</v>
      </c>
      <c r="V172" s="50">
        <v>45676</v>
      </c>
      <c r="W172" s="49">
        <f t="shared" si="6"/>
        <v>66</v>
      </c>
      <c r="Z172" s="49" t="str">
        <f t="shared" si="7"/>
        <v/>
      </c>
      <c r="AA172" s="49" t="str">
        <f t="shared" si="8"/>
        <v/>
      </c>
      <c r="AB172" s="49" t="s">
        <v>106</v>
      </c>
      <c r="AC172" s="49" t="s">
        <v>1047</v>
      </c>
      <c r="AD172" s="50">
        <v>45646</v>
      </c>
      <c r="AE172" s="49" t="s">
        <v>1048</v>
      </c>
      <c r="AF172" s="50">
        <v>45646</v>
      </c>
      <c r="AG172" s="49" t="s">
        <v>1049</v>
      </c>
      <c r="AH172" s="49" t="s">
        <v>1050</v>
      </c>
      <c r="AI172" s="49" t="s">
        <v>110</v>
      </c>
    </row>
    <row r="173" spans="1:35" ht="60">
      <c r="A173" s="7" t="s">
        <v>90</v>
      </c>
      <c r="B173" s="48" t="s">
        <v>91</v>
      </c>
      <c r="C173" s="49" t="s">
        <v>92</v>
      </c>
      <c r="D173" s="49" t="s">
        <v>93</v>
      </c>
      <c r="E173" s="49" t="s">
        <v>161</v>
      </c>
      <c r="F173" s="49" t="s">
        <v>794</v>
      </c>
      <c r="G173" s="49" t="s">
        <v>795</v>
      </c>
      <c r="H173" s="49" t="s">
        <v>97</v>
      </c>
      <c r="I173" s="49" t="s">
        <v>981</v>
      </c>
      <c r="J173" s="49" t="s">
        <v>95</v>
      </c>
      <c r="K173" s="49" t="s">
        <v>99</v>
      </c>
      <c r="L173" s="49" t="s">
        <v>1051</v>
      </c>
      <c r="M173" s="49" t="s">
        <v>1006</v>
      </c>
      <c r="N173" s="49" t="s">
        <v>1052</v>
      </c>
      <c r="O173" s="49" t="s">
        <v>1053</v>
      </c>
      <c r="P173" s="49" t="s">
        <v>1054</v>
      </c>
      <c r="Q173" s="49" t="s">
        <v>1055</v>
      </c>
      <c r="R173" s="50">
        <v>45762</v>
      </c>
      <c r="S173" s="51" t="s">
        <v>1052</v>
      </c>
      <c r="T173" s="50">
        <v>45762</v>
      </c>
      <c r="U173" s="51" t="s">
        <v>1052</v>
      </c>
      <c r="V173" s="50">
        <v>45787</v>
      </c>
      <c r="W173" s="49">
        <f t="shared" si="6"/>
        <v>-25</v>
      </c>
      <c r="Z173" s="49" t="str">
        <f t="shared" si="7"/>
        <v/>
      </c>
      <c r="AA173" s="49" t="str">
        <f t="shared" si="8"/>
        <v/>
      </c>
      <c r="AB173" s="49" t="s">
        <v>106</v>
      </c>
      <c r="AC173" s="49" t="s">
        <v>1056</v>
      </c>
      <c r="AD173" s="50">
        <v>45757</v>
      </c>
      <c r="AE173" s="49" t="s">
        <v>95</v>
      </c>
      <c r="AF173" s="50">
        <v>45754</v>
      </c>
      <c r="AG173" s="49" t="s">
        <v>1057</v>
      </c>
      <c r="AH173" s="49" t="s">
        <v>1054</v>
      </c>
      <c r="AI173" s="49" t="s">
        <v>110</v>
      </c>
    </row>
    <row r="174" spans="1:35" ht="60">
      <c r="A174" s="7" t="s">
        <v>90</v>
      </c>
      <c r="B174" s="48" t="s">
        <v>91</v>
      </c>
      <c r="C174" s="49" t="s">
        <v>92</v>
      </c>
      <c r="D174" s="49" t="s">
        <v>93</v>
      </c>
      <c r="E174" s="49" t="s">
        <v>161</v>
      </c>
      <c r="F174" s="49" t="s">
        <v>794</v>
      </c>
      <c r="G174" s="49" t="s">
        <v>795</v>
      </c>
      <c r="H174" s="49" t="s">
        <v>97</v>
      </c>
      <c r="I174" s="49" t="s">
        <v>981</v>
      </c>
      <c r="J174" s="49" t="s">
        <v>95</v>
      </c>
      <c r="K174" s="49" t="s">
        <v>99</v>
      </c>
      <c r="L174" s="49" t="s">
        <v>1058</v>
      </c>
      <c r="M174" s="49" t="s">
        <v>1006</v>
      </c>
      <c r="N174" s="49" t="s">
        <v>1059</v>
      </c>
      <c r="O174" s="49" t="s">
        <v>1060</v>
      </c>
      <c r="P174" s="49" t="s">
        <v>1061</v>
      </c>
      <c r="Q174" s="49" t="s">
        <v>1062</v>
      </c>
      <c r="R174" s="50">
        <v>45762</v>
      </c>
      <c r="S174" s="51" t="s">
        <v>1059</v>
      </c>
      <c r="T174" s="50">
        <v>45762</v>
      </c>
      <c r="U174" s="51" t="s">
        <v>1059</v>
      </c>
      <c r="V174" s="50">
        <v>45786</v>
      </c>
      <c r="W174" s="49">
        <f t="shared" si="6"/>
        <v>-24</v>
      </c>
      <c r="Z174" s="49" t="str">
        <f t="shared" si="7"/>
        <v/>
      </c>
      <c r="AA174" s="49" t="str">
        <f t="shared" si="8"/>
        <v/>
      </c>
      <c r="AB174" s="49" t="s">
        <v>106</v>
      </c>
      <c r="AC174" s="49" t="s">
        <v>1063</v>
      </c>
      <c r="AD174" s="50">
        <v>45756</v>
      </c>
      <c r="AE174" s="49" t="s">
        <v>1064</v>
      </c>
      <c r="AF174" s="50">
        <v>45756</v>
      </c>
      <c r="AG174" s="49" t="s">
        <v>1065</v>
      </c>
      <c r="AH174" s="49" t="s">
        <v>1061</v>
      </c>
      <c r="AI174" s="49" t="s">
        <v>110</v>
      </c>
    </row>
    <row r="175" spans="1:35" ht="60">
      <c r="A175" s="7" t="s">
        <v>90</v>
      </c>
      <c r="B175" s="48" t="s">
        <v>91</v>
      </c>
      <c r="C175" s="49" t="s">
        <v>92</v>
      </c>
      <c r="D175" s="49" t="s">
        <v>93</v>
      </c>
      <c r="E175" s="49" t="s">
        <v>161</v>
      </c>
      <c r="F175" s="49" t="s">
        <v>794</v>
      </c>
      <c r="G175" s="49" t="s">
        <v>795</v>
      </c>
      <c r="H175" s="49" t="s">
        <v>97</v>
      </c>
      <c r="I175" s="49" t="s">
        <v>981</v>
      </c>
      <c r="J175" s="49" t="s">
        <v>95</v>
      </c>
      <c r="K175" s="49" t="s">
        <v>99</v>
      </c>
      <c r="L175" s="49" t="s">
        <v>1066</v>
      </c>
      <c r="M175" s="49" t="s">
        <v>1006</v>
      </c>
      <c r="N175" s="49" t="s">
        <v>1067</v>
      </c>
      <c r="O175" s="49" t="s">
        <v>1068</v>
      </c>
      <c r="P175" s="49" t="s">
        <v>1069</v>
      </c>
      <c r="Q175" s="49" t="s">
        <v>1070</v>
      </c>
      <c r="R175" s="50">
        <v>45762</v>
      </c>
      <c r="S175" s="51" t="s">
        <v>1067</v>
      </c>
      <c r="T175" s="50">
        <v>45762</v>
      </c>
      <c r="U175" s="51" t="s">
        <v>1067</v>
      </c>
      <c r="V175" s="50">
        <v>45786</v>
      </c>
      <c r="W175" s="49">
        <f t="shared" si="6"/>
        <v>-24</v>
      </c>
      <c r="Z175" s="49" t="str">
        <f t="shared" si="7"/>
        <v/>
      </c>
      <c r="AA175" s="49" t="str">
        <f t="shared" si="8"/>
        <v/>
      </c>
      <c r="AB175" s="49" t="s">
        <v>106</v>
      </c>
      <c r="AC175" s="49" t="s">
        <v>1071</v>
      </c>
      <c r="AD175" s="50">
        <v>45756</v>
      </c>
      <c r="AE175" s="49" t="s">
        <v>1072</v>
      </c>
      <c r="AF175" s="50">
        <v>45716</v>
      </c>
      <c r="AG175" s="49" t="s">
        <v>1073</v>
      </c>
      <c r="AH175" s="49" t="s">
        <v>1069</v>
      </c>
      <c r="AI175" s="49" t="s">
        <v>110</v>
      </c>
    </row>
    <row r="176" spans="1:35" ht="60">
      <c r="A176" s="7" t="s">
        <v>90</v>
      </c>
      <c r="B176" s="48" t="s">
        <v>91</v>
      </c>
      <c r="C176" s="49" t="s">
        <v>92</v>
      </c>
      <c r="D176" s="49" t="s">
        <v>93</v>
      </c>
      <c r="E176" s="49" t="s">
        <v>161</v>
      </c>
      <c r="F176" s="49" t="s">
        <v>794</v>
      </c>
      <c r="G176" s="49" t="s">
        <v>795</v>
      </c>
      <c r="H176" s="49" t="s">
        <v>97</v>
      </c>
      <c r="I176" s="49" t="s">
        <v>981</v>
      </c>
      <c r="J176" s="49" t="s">
        <v>95</v>
      </c>
      <c r="K176" s="49" t="s">
        <v>99</v>
      </c>
      <c r="L176" s="49" t="s">
        <v>1074</v>
      </c>
      <c r="M176" s="49" t="s">
        <v>1006</v>
      </c>
      <c r="N176" s="49" t="s">
        <v>1075</v>
      </c>
      <c r="O176" s="49" t="s">
        <v>1076</v>
      </c>
      <c r="P176" s="49" t="s">
        <v>1077</v>
      </c>
      <c r="Q176" s="49" t="s">
        <v>1078</v>
      </c>
      <c r="R176" s="50">
        <v>45762</v>
      </c>
      <c r="S176" s="51" t="s">
        <v>1075</v>
      </c>
      <c r="T176" s="50">
        <v>45762</v>
      </c>
      <c r="U176" s="51" t="s">
        <v>1075</v>
      </c>
      <c r="V176" s="50">
        <v>45786</v>
      </c>
      <c r="W176" s="49">
        <f t="shared" si="6"/>
        <v>-24</v>
      </c>
      <c r="Z176" s="49" t="str">
        <f t="shared" si="7"/>
        <v/>
      </c>
      <c r="AA176" s="49" t="str">
        <f t="shared" si="8"/>
        <v/>
      </c>
      <c r="AB176" s="49" t="s">
        <v>106</v>
      </c>
      <c r="AC176" s="49" t="s">
        <v>1079</v>
      </c>
      <c r="AD176" s="50">
        <v>45756</v>
      </c>
      <c r="AE176" s="49" t="s">
        <v>1080</v>
      </c>
      <c r="AF176" s="50">
        <v>45716</v>
      </c>
      <c r="AG176" s="49" t="s">
        <v>1081</v>
      </c>
      <c r="AH176" s="49" t="s">
        <v>1077</v>
      </c>
      <c r="AI176" s="49" t="s">
        <v>110</v>
      </c>
    </row>
    <row r="177" spans="1:35" ht="60">
      <c r="A177" s="7" t="s">
        <v>90</v>
      </c>
      <c r="B177" s="48" t="s">
        <v>91</v>
      </c>
      <c r="C177" s="49" t="s">
        <v>92</v>
      </c>
      <c r="D177" s="49" t="s">
        <v>93</v>
      </c>
      <c r="E177" s="49" t="s">
        <v>161</v>
      </c>
      <c r="F177" s="49" t="s">
        <v>794</v>
      </c>
      <c r="G177" s="49" t="s">
        <v>795</v>
      </c>
      <c r="H177" s="49" t="s">
        <v>97</v>
      </c>
      <c r="I177" s="49" t="s">
        <v>981</v>
      </c>
      <c r="J177" s="49" t="s">
        <v>95</v>
      </c>
      <c r="K177" s="49" t="s">
        <v>99</v>
      </c>
      <c r="L177" s="49" t="s">
        <v>1082</v>
      </c>
      <c r="M177" s="49" t="s">
        <v>1006</v>
      </c>
      <c r="N177" s="49" t="s">
        <v>1083</v>
      </c>
      <c r="O177" s="49" t="s">
        <v>1084</v>
      </c>
      <c r="P177" s="49" t="s">
        <v>1085</v>
      </c>
      <c r="Q177" s="49" t="s">
        <v>1086</v>
      </c>
      <c r="R177" s="50">
        <v>45763</v>
      </c>
      <c r="S177" s="51" t="s">
        <v>1083</v>
      </c>
      <c r="T177" s="50">
        <v>45763</v>
      </c>
      <c r="U177" s="51" t="s">
        <v>1083</v>
      </c>
      <c r="V177" s="50">
        <v>45793</v>
      </c>
      <c r="W177" s="49">
        <f t="shared" si="6"/>
        <v>-30</v>
      </c>
      <c r="Z177" s="49" t="str">
        <f t="shared" si="7"/>
        <v/>
      </c>
      <c r="AA177" s="49" t="str">
        <f t="shared" si="8"/>
        <v/>
      </c>
      <c r="AB177" s="49" t="s">
        <v>106</v>
      </c>
      <c r="AC177" s="49" t="s">
        <v>1087</v>
      </c>
      <c r="AD177" s="50">
        <v>45763</v>
      </c>
      <c r="AE177" s="49" t="s">
        <v>1088</v>
      </c>
      <c r="AF177" s="50">
        <v>45761</v>
      </c>
      <c r="AG177" s="49" t="s">
        <v>1089</v>
      </c>
      <c r="AH177" s="49" t="s">
        <v>1085</v>
      </c>
      <c r="AI177" s="49" t="s">
        <v>110</v>
      </c>
    </row>
    <row r="178" spans="1:35" ht="60">
      <c r="A178" s="7" t="s">
        <v>90</v>
      </c>
      <c r="B178" s="48" t="s">
        <v>91</v>
      </c>
      <c r="C178" s="49" t="s">
        <v>92</v>
      </c>
      <c r="D178" s="49" t="s">
        <v>93</v>
      </c>
      <c r="E178" s="49" t="s">
        <v>161</v>
      </c>
      <c r="F178" s="49" t="s">
        <v>794</v>
      </c>
      <c r="G178" s="49" t="s">
        <v>795</v>
      </c>
      <c r="H178" s="49" t="s">
        <v>97</v>
      </c>
      <c r="I178" s="49" t="s">
        <v>981</v>
      </c>
      <c r="J178" s="49" t="s">
        <v>95</v>
      </c>
      <c r="K178" s="49" t="s">
        <v>99</v>
      </c>
      <c r="L178" s="49" t="s">
        <v>1090</v>
      </c>
      <c r="M178" s="49" t="s">
        <v>1006</v>
      </c>
      <c r="N178" s="49" t="s">
        <v>1091</v>
      </c>
      <c r="O178" s="49" t="s">
        <v>1092</v>
      </c>
      <c r="P178" s="49" t="s">
        <v>1093</v>
      </c>
      <c r="Q178" s="49" t="s">
        <v>1094</v>
      </c>
      <c r="R178" s="50">
        <v>45769</v>
      </c>
      <c r="S178" s="51" t="s">
        <v>1091</v>
      </c>
      <c r="T178" s="50">
        <v>45769</v>
      </c>
      <c r="U178" s="51" t="s">
        <v>1091</v>
      </c>
      <c r="V178" s="50">
        <v>45795</v>
      </c>
      <c r="W178" s="49">
        <f t="shared" si="6"/>
        <v>-26</v>
      </c>
      <c r="Z178" s="49" t="str">
        <f t="shared" si="7"/>
        <v/>
      </c>
      <c r="AA178" s="49" t="str">
        <f t="shared" si="8"/>
        <v/>
      </c>
      <c r="AB178" s="49" t="s">
        <v>106</v>
      </c>
      <c r="AC178" s="49" t="s">
        <v>1095</v>
      </c>
      <c r="AD178" s="50">
        <v>45765</v>
      </c>
      <c r="AE178" s="49" t="s">
        <v>1096</v>
      </c>
      <c r="AF178" s="50">
        <v>45763</v>
      </c>
      <c r="AG178" s="49" t="s">
        <v>1097</v>
      </c>
      <c r="AH178" s="49" t="s">
        <v>1093</v>
      </c>
      <c r="AI178" s="49" t="s">
        <v>110</v>
      </c>
    </row>
    <row r="179" spans="1:35" ht="60">
      <c r="A179" s="7" t="s">
        <v>90</v>
      </c>
      <c r="B179" s="48" t="s">
        <v>91</v>
      </c>
      <c r="C179" s="49" t="s">
        <v>92</v>
      </c>
      <c r="D179" s="49" t="s">
        <v>93</v>
      </c>
      <c r="E179" s="49" t="s">
        <v>161</v>
      </c>
      <c r="F179" s="49" t="s">
        <v>794</v>
      </c>
      <c r="G179" s="49" t="s">
        <v>795</v>
      </c>
      <c r="H179" s="49" t="s">
        <v>97</v>
      </c>
      <c r="I179" s="49" t="s">
        <v>981</v>
      </c>
      <c r="J179" s="49" t="s">
        <v>95</v>
      </c>
      <c r="K179" s="49" t="s">
        <v>99</v>
      </c>
      <c r="L179" s="49" t="s">
        <v>1098</v>
      </c>
      <c r="M179" s="49" t="s">
        <v>1006</v>
      </c>
      <c r="N179" s="49" t="s">
        <v>1023</v>
      </c>
      <c r="O179" s="49" t="s">
        <v>1099</v>
      </c>
      <c r="P179" s="49" t="s">
        <v>1100</v>
      </c>
      <c r="Q179" s="49" t="s">
        <v>1101</v>
      </c>
      <c r="R179" s="50">
        <v>45775</v>
      </c>
      <c r="S179" s="51" t="s">
        <v>1023</v>
      </c>
      <c r="T179" s="50">
        <v>45775</v>
      </c>
      <c r="U179" s="51" t="s">
        <v>1023</v>
      </c>
      <c r="V179" s="50">
        <v>45803</v>
      </c>
      <c r="W179" s="49">
        <f t="shared" si="6"/>
        <v>-28</v>
      </c>
      <c r="Z179" s="49" t="str">
        <f t="shared" si="7"/>
        <v/>
      </c>
      <c r="AA179" s="49" t="str">
        <f t="shared" si="8"/>
        <v/>
      </c>
      <c r="AB179" s="49" t="s">
        <v>106</v>
      </c>
      <c r="AC179" s="49" t="s">
        <v>1102</v>
      </c>
      <c r="AD179" s="50">
        <v>45773</v>
      </c>
      <c r="AE179" s="49" t="s">
        <v>1103</v>
      </c>
      <c r="AF179" s="50">
        <v>45763</v>
      </c>
      <c r="AG179" s="49" t="s">
        <v>1104</v>
      </c>
      <c r="AH179" s="49" t="s">
        <v>1100</v>
      </c>
      <c r="AI179" s="49" t="s">
        <v>110</v>
      </c>
    </row>
    <row r="180" spans="1:35" ht="60">
      <c r="A180" s="7" t="s">
        <v>90</v>
      </c>
      <c r="B180" s="48" t="s">
        <v>91</v>
      </c>
      <c r="C180" s="49" t="s">
        <v>92</v>
      </c>
      <c r="D180" s="49" t="s">
        <v>93</v>
      </c>
      <c r="E180" s="49" t="s">
        <v>161</v>
      </c>
      <c r="F180" s="49" t="s">
        <v>794</v>
      </c>
      <c r="G180" s="49" t="s">
        <v>795</v>
      </c>
      <c r="H180" s="49" t="s">
        <v>97</v>
      </c>
      <c r="I180" s="49" t="s">
        <v>981</v>
      </c>
      <c r="J180" s="49" t="s">
        <v>95</v>
      </c>
      <c r="K180" s="49" t="s">
        <v>99</v>
      </c>
      <c r="L180" s="49" t="s">
        <v>1105</v>
      </c>
      <c r="M180" s="49" t="s">
        <v>1006</v>
      </c>
      <c r="N180" s="49" t="s">
        <v>1106</v>
      </c>
      <c r="O180" s="49" t="s">
        <v>1107</v>
      </c>
      <c r="P180" s="49" t="s">
        <v>1108</v>
      </c>
      <c r="Q180" s="49" t="s">
        <v>1109</v>
      </c>
      <c r="R180" s="50">
        <v>45775</v>
      </c>
      <c r="S180" s="51" t="s">
        <v>1106</v>
      </c>
      <c r="T180" s="50">
        <v>45775</v>
      </c>
      <c r="U180" s="51" t="s">
        <v>1106</v>
      </c>
      <c r="V180" s="50">
        <v>45765</v>
      </c>
      <c r="W180" s="49">
        <f t="shared" si="6"/>
        <v>10</v>
      </c>
      <c r="Z180" s="49" t="str">
        <f t="shared" si="7"/>
        <v/>
      </c>
      <c r="AA180" s="49" t="str">
        <f t="shared" si="8"/>
        <v/>
      </c>
      <c r="AB180" s="49" t="s">
        <v>106</v>
      </c>
      <c r="AC180" s="49" t="s">
        <v>1110</v>
      </c>
      <c r="AD180" s="50">
        <v>45735</v>
      </c>
      <c r="AE180" s="49" t="s">
        <v>1111</v>
      </c>
      <c r="AF180" s="50">
        <v>45735</v>
      </c>
      <c r="AG180" s="49" t="s">
        <v>1107</v>
      </c>
      <c r="AH180" s="49" t="s">
        <v>1108</v>
      </c>
      <c r="AI180" s="49" t="s">
        <v>110</v>
      </c>
    </row>
    <row r="181" spans="1:35" ht="60">
      <c r="A181" s="7" t="s">
        <v>90</v>
      </c>
      <c r="B181" s="48" t="s">
        <v>91</v>
      </c>
      <c r="C181" s="49" t="s">
        <v>92</v>
      </c>
      <c r="D181" s="49" t="s">
        <v>93</v>
      </c>
      <c r="E181" s="49" t="s">
        <v>161</v>
      </c>
      <c r="F181" s="49" t="s">
        <v>794</v>
      </c>
      <c r="G181" s="49" t="s">
        <v>795</v>
      </c>
      <c r="H181" s="49" t="s">
        <v>97</v>
      </c>
      <c r="I181" s="49" t="s">
        <v>981</v>
      </c>
      <c r="J181" s="49" t="s">
        <v>95</v>
      </c>
      <c r="K181" s="49" t="s">
        <v>99</v>
      </c>
      <c r="L181" s="49" t="s">
        <v>1112</v>
      </c>
      <c r="M181" s="49" t="s">
        <v>1006</v>
      </c>
      <c r="N181" s="49" t="s">
        <v>1113</v>
      </c>
      <c r="O181" s="49" t="s">
        <v>1114</v>
      </c>
      <c r="P181" s="49" t="s">
        <v>1115</v>
      </c>
      <c r="Q181" s="49" t="s">
        <v>1116</v>
      </c>
      <c r="R181" s="50">
        <v>45775</v>
      </c>
      <c r="S181" s="51" t="s">
        <v>1113</v>
      </c>
      <c r="T181" s="50">
        <v>45775</v>
      </c>
      <c r="U181" s="51" t="s">
        <v>1113</v>
      </c>
      <c r="V181" s="50">
        <v>45765</v>
      </c>
      <c r="W181" s="49">
        <f t="shared" si="6"/>
        <v>10</v>
      </c>
      <c r="Z181" s="49" t="str">
        <f t="shared" si="7"/>
        <v/>
      </c>
      <c r="AA181" s="49" t="str">
        <f t="shared" si="8"/>
        <v/>
      </c>
      <c r="AB181" s="49" t="s">
        <v>106</v>
      </c>
      <c r="AC181" s="49" t="s">
        <v>1117</v>
      </c>
      <c r="AD181" s="50">
        <v>45735</v>
      </c>
      <c r="AE181" s="49" t="s">
        <v>1118</v>
      </c>
      <c r="AF181" s="50">
        <v>45735</v>
      </c>
      <c r="AG181" s="49" t="s">
        <v>1119</v>
      </c>
      <c r="AH181" s="49" t="s">
        <v>1115</v>
      </c>
      <c r="AI181" s="49" t="s">
        <v>110</v>
      </c>
    </row>
    <row r="182" spans="1:35" ht="60">
      <c r="A182" s="7" t="s">
        <v>90</v>
      </c>
      <c r="B182" s="48" t="s">
        <v>91</v>
      </c>
      <c r="C182" s="49" t="s">
        <v>92</v>
      </c>
      <c r="D182" s="49" t="s">
        <v>93</v>
      </c>
      <c r="E182" s="49" t="s">
        <v>161</v>
      </c>
      <c r="F182" s="49" t="s">
        <v>794</v>
      </c>
      <c r="G182" s="49" t="s">
        <v>795</v>
      </c>
      <c r="H182" s="49" t="s">
        <v>97</v>
      </c>
      <c r="I182" s="49" t="s">
        <v>981</v>
      </c>
      <c r="J182" s="49" t="s">
        <v>95</v>
      </c>
      <c r="K182" s="49" t="s">
        <v>99</v>
      </c>
      <c r="L182" s="49" t="s">
        <v>1120</v>
      </c>
      <c r="M182" s="49" t="s">
        <v>1006</v>
      </c>
      <c r="N182" s="49" t="s">
        <v>1121</v>
      </c>
      <c r="O182" s="49" t="s">
        <v>1024</v>
      </c>
      <c r="P182" s="49" t="s">
        <v>1025</v>
      </c>
      <c r="Q182" s="49" t="s">
        <v>1122</v>
      </c>
      <c r="R182" s="50">
        <v>45803</v>
      </c>
      <c r="S182" s="51" t="s">
        <v>1121</v>
      </c>
      <c r="T182" s="50">
        <v>45803</v>
      </c>
      <c r="U182" s="51" t="s">
        <v>1121</v>
      </c>
      <c r="V182" s="50">
        <v>45829</v>
      </c>
      <c r="W182" s="49">
        <f t="shared" si="6"/>
        <v>-26</v>
      </c>
      <c r="Z182" s="49" t="str">
        <f t="shared" si="7"/>
        <v/>
      </c>
      <c r="AA182" s="49" t="str">
        <f t="shared" si="8"/>
        <v/>
      </c>
      <c r="AB182" s="49" t="s">
        <v>106</v>
      </c>
      <c r="AC182" s="49" t="s">
        <v>1123</v>
      </c>
      <c r="AD182" s="50">
        <v>45799</v>
      </c>
      <c r="AE182" s="49" t="s">
        <v>1124</v>
      </c>
      <c r="AF182" s="50">
        <v>45798</v>
      </c>
      <c r="AG182" s="49" t="s">
        <v>1029</v>
      </c>
      <c r="AH182" s="49" t="s">
        <v>1025</v>
      </c>
      <c r="AI182" s="49" t="s">
        <v>110</v>
      </c>
    </row>
    <row r="183" spans="1:35" ht="60">
      <c r="A183" s="7" t="s">
        <v>90</v>
      </c>
      <c r="B183" s="48" t="s">
        <v>91</v>
      </c>
      <c r="C183" s="49" t="s">
        <v>92</v>
      </c>
      <c r="D183" s="49" t="s">
        <v>93</v>
      </c>
      <c r="E183" s="49" t="s">
        <v>161</v>
      </c>
      <c r="F183" s="49" t="s">
        <v>794</v>
      </c>
      <c r="G183" s="49" t="s">
        <v>795</v>
      </c>
      <c r="H183" s="49" t="s">
        <v>97</v>
      </c>
      <c r="I183" s="49" t="s">
        <v>981</v>
      </c>
      <c r="J183" s="49" t="s">
        <v>95</v>
      </c>
      <c r="K183" s="49" t="s">
        <v>99</v>
      </c>
      <c r="L183" s="49" t="s">
        <v>1125</v>
      </c>
      <c r="M183" s="49" t="s">
        <v>1006</v>
      </c>
      <c r="N183" s="49" t="s">
        <v>1126</v>
      </c>
      <c r="O183" s="49" t="s">
        <v>1024</v>
      </c>
      <c r="P183" s="49" t="s">
        <v>1025</v>
      </c>
      <c r="Q183" s="49" t="s">
        <v>1127</v>
      </c>
      <c r="R183" s="50">
        <v>45811</v>
      </c>
      <c r="S183" s="51" t="s">
        <v>1126</v>
      </c>
      <c r="T183" s="50">
        <v>45811</v>
      </c>
      <c r="U183" s="51" t="s">
        <v>1126</v>
      </c>
      <c r="V183" s="50">
        <v>45836</v>
      </c>
      <c r="W183" s="49">
        <f t="shared" si="6"/>
        <v>-25</v>
      </c>
      <c r="Z183" s="49" t="str">
        <f t="shared" si="7"/>
        <v/>
      </c>
      <c r="AA183" s="49" t="str">
        <f t="shared" si="8"/>
        <v/>
      </c>
      <c r="AB183" s="49" t="s">
        <v>106</v>
      </c>
      <c r="AC183" s="49" t="s">
        <v>1128</v>
      </c>
      <c r="AD183" s="50">
        <v>45806</v>
      </c>
      <c r="AE183" s="49" t="s">
        <v>1129</v>
      </c>
      <c r="AF183" s="50">
        <v>45805</v>
      </c>
      <c r="AG183" s="49" t="s">
        <v>1029</v>
      </c>
      <c r="AH183" s="49" t="s">
        <v>1025</v>
      </c>
      <c r="AI183" s="49" t="s">
        <v>110</v>
      </c>
    </row>
    <row r="184" spans="1:35" ht="60">
      <c r="A184" s="7" t="s">
        <v>90</v>
      </c>
      <c r="B184" s="48" t="s">
        <v>91</v>
      </c>
      <c r="C184" s="49" t="s">
        <v>92</v>
      </c>
      <c r="D184" s="49" t="s">
        <v>93</v>
      </c>
      <c r="E184" s="49" t="s">
        <v>161</v>
      </c>
      <c r="F184" s="49" t="s">
        <v>794</v>
      </c>
      <c r="G184" s="49" t="s">
        <v>795</v>
      </c>
      <c r="H184" s="49" t="s">
        <v>97</v>
      </c>
      <c r="I184" s="49" t="s">
        <v>981</v>
      </c>
      <c r="J184" s="49" t="s">
        <v>95</v>
      </c>
      <c r="K184" s="49" t="s">
        <v>99</v>
      </c>
      <c r="L184" s="49" t="s">
        <v>1130</v>
      </c>
      <c r="M184" s="49" t="s">
        <v>1006</v>
      </c>
      <c r="N184" s="49" t="s">
        <v>1131</v>
      </c>
      <c r="O184" s="49" t="s">
        <v>1024</v>
      </c>
      <c r="P184" s="49" t="s">
        <v>1025</v>
      </c>
      <c r="Q184" s="49" t="s">
        <v>1132</v>
      </c>
      <c r="R184" s="50">
        <v>45811</v>
      </c>
      <c r="S184" s="51" t="s">
        <v>1131</v>
      </c>
      <c r="T184" s="50">
        <v>45811</v>
      </c>
      <c r="U184" s="51" t="s">
        <v>1131</v>
      </c>
      <c r="V184" s="50">
        <v>45836</v>
      </c>
      <c r="W184" s="49">
        <f t="shared" si="6"/>
        <v>-25</v>
      </c>
      <c r="Z184" s="49" t="str">
        <f t="shared" si="7"/>
        <v/>
      </c>
      <c r="AA184" s="49" t="str">
        <f t="shared" si="8"/>
        <v/>
      </c>
      <c r="AB184" s="49" t="s">
        <v>106</v>
      </c>
      <c r="AC184" s="49" t="s">
        <v>1133</v>
      </c>
      <c r="AD184" s="50">
        <v>45806</v>
      </c>
      <c r="AE184" s="49" t="s">
        <v>1134</v>
      </c>
      <c r="AF184" s="50">
        <v>45805</v>
      </c>
      <c r="AG184" s="49" t="s">
        <v>1029</v>
      </c>
      <c r="AH184" s="49" t="s">
        <v>1025</v>
      </c>
      <c r="AI184" s="49" t="s">
        <v>110</v>
      </c>
    </row>
    <row r="185" spans="1:35" ht="60">
      <c r="A185" s="7" t="s">
        <v>90</v>
      </c>
      <c r="B185" s="48" t="s">
        <v>91</v>
      </c>
      <c r="C185" s="49" t="s">
        <v>92</v>
      </c>
      <c r="D185" s="49" t="s">
        <v>93</v>
      </c>
      <c r="E185" s="49" t="s">
        <v>161</v>
      </c>
      <c r="F185" s="49" t="s">
        <v>794</v>
      </c>
      <c r="G185" s="49" t="s">
        <v>795</v>
      </c>
      <c r="H185" s="49" t="s">
        <v>97</v>
      </c>
      <c r="I185" s="49" t="s">
        <v>981</v>
      </c>
      <c r="J185" s="49" t="s">
        <v>95</v>
      </c>
      <c r="K185" s="49" t="s">
        <v>99</v>
      </c>
      <c r="L185" s="49" t="s">
        <v>1135</v>
      </c>
      <c r="M185" s="49" t="s">
        <v>1006</v>
      </c>
      <c r="N185" s="49" t="s">
        <v>1136</v>
      </c>
      <c r="O185" s="49" t="s">
        <v>1024</v>
      </c>
      <c r="P185" s="49" t="s">
        <v>1025</v>
      </c>
      <c r="Q185" s="49" t="s">
        <v>1137</v>
      </c>
      <c r="R185" s="50">
        <v>45811</v>
      </c>
      <c r="S185" s="51" t="s">
        <v>1136</v>
      </c>
      <c r="T185" s="50">
        <v>45811</v>
      </c>
      <c r="U185" s="51" t="s">
        <v>1136</v>
      </c>
      <c r="V185" s="50">
        <v>45835</v>
      </c>
      <c r="W185" s="49">
        <f t="shared" si="6"/>
        <v>-24</v>
      </c>
      <c r="Z185" s="49" t="str">
        <f t="shared" si="7"/>
        <v/>
      </c>
      <c r="AA185" s="49" t="str">
        <f t="shared" si="8"/>
        <v/>
      </c>
      <c r="AB185" s="49" t="s">
        <v>106</v>
      </c>
      <c r="AC185" s="49" t="s">
        <v>1138</v>
      </c>
      <c r="AD185" s="50">
        <v>45805</v>
      </c>
      <c r="AE185" s="49" t="s">
        <v>1139</v>
      </c>
      <c r="AF185" s="50">
        <v>45804</v>
      </c>
      <c r="AG185" s="49" t="s">
        <v>1029</v>
      </c>
      <c r="AH185" s="49" t="s">
        <v>1025</v>
      </c>
      <c r="AI185" s="49" t="s">
        <v>110</v>
      </c>
    </row>
    <row r="186" spans="1:35" ht="60">
      <c r="A186" s="7" t="s">
        <v>90</v>
      </c>
      <c r="B186" s="48" t="s">
        <v>91</v>
      </c>
      <c r="C186" s="49" t="s">
        <v>92</v>
      </c>
      <c r="D186" s="49" t="s">
        <v>93</v>
      </c>
      <c r="E186" s="49" t="s">
        <v>161</v>
      </c>
      <c r="F186" s="49" t="s">
        <v>794</v>
      </c>
      <c r="G186" s="49" t="s">
        <v>795</v>
      </c>
      <c r="H186" s="49" t="s">
        <v>97</v>
      </c>
      <c r="I186" s="49" t="s">
        <v>981</v>
      </c>
      <c r="J186" s="49" t="s">
        <v>95</v>
      </c>
      <c r="K186" s="49" t="s">
        <v>99</v>
      </c>
      <c r="L186" s="49" t="s">
        <v>1140</v>
      </c>
      <c r="M186" s="49" t="s">
        <v>1006</v>
      </c>
      <c r="N186" s="49" t="s">
        <v>1141</v>
      </c>
      <c r="O186" s="49" t="s">
        <v>1024</v>
      </c>
      <c r="P186" s="49" t="s">
        <v>1025</v>
      </c>
      <c r="Q186" s="49" t="s">
        <v>1142</v>
      </c>
      <c r="R186" s="50">
        <v>45811</v>
      </c>
      <c r="S186" s="51" t="s">
        <v>1141</v>
      </c>
      <c r="T186" s="50">
        <v>45811</v>
      </c>
      <c r="U186" s="51" t="s">
        <v>1141</v>
      </c>
      <c r="V186" s="50">
        <v>45835</v>
      </c>
      <c r="W186" s="49">
        <f t="shared" si="6"/>
        <v>-24</v>
      </c>
      <c r="Z186" s="49" t="str">
        <f t="shared" si="7"/>
        <v/>
      </c>
      <c r="AA186" s="49" t="str">
        <f t="shared" si="8"/>
        <v/>
      </c>
      <c r="AB186" s="49" t="s">
        <v>106</v>
      </c>
      <c r="AC186" s="49" t="s">
        <v>1143</v>
      </c>
      <c r="AD186" s="50">
        <v>45805</v>
      </c>
      <c r="AE186" s="49" t="s">
        <v>1144</v>
      </c>
      <c r="AF186" s="50">
        <v>45804</v>
      </c>
      <c r="AG186" s="49" t="s">
        <v>1029</v>
      </c>
      <c r="AH186" s="49" t="s">
        <v>1025</v>
      </c>
      <c r="AI186" s="49" t="s">
        <v>110</v>
      </c>
    </row>
    <row r="187" spans="1:35" ht="60">
      <c r="A187" s="7" t="s">
        <v>90</v>
      </c>
      <c r="B187" s="48" t="s">
        <v>91</v>
      </c>
      <c r="C187" s="49" t="s">
        <v>92</v>
      </c>
      <c r="D187" s="49" t="s">
        <v>93</v>
      </c>
      <c r="E187" s="49" t="s">
        <v>161</v>
      </c>
      <c r="F187" s="49" t="s">
        <v>794</v>
      </c>
      <c r="G187" s="49" t="s">
        <v>795</v>
      </c>
      <c r="H187" s="49" t="s">
        <v>97</v>
      </c>
      <c r="I187" s="49" t="s">
        <v>981</v>
      </c>
      <c r="J187" s="49" t="s">
        <v>95</v>
      </c>
      <c r="K187" s="49" t="s">
        <v>99</v>
      </c>
      <c r="L187" s="49" t="s">
        <v>1145</v>
      </c>
      <c r="M187" s="49" t="s">
        <v>1006</v>
      </c>
      <c r="N187" s="49" t="s">
        <v>1007</v>
      </c>
      <c r="O187" s="49" t="s">
        <v>1008</v>
      </c>
      <c r="P187" s="49" t="s">
        <v>1009</v>
      </c>
      <c r="Q187" s="49" t="s">
        <v>1146</v>
      </c>
      <c r="R187" s="50">
        <v>45811</v>
      </c>
      <c r="S187" s="51" t="s">
        <v>1007</v>
      </c>
      <c r="T187" s="50">
        <v>45811</v>
      </c>
      <c r="U187" s="51" t="s">
        <v>1007</v>
      </c>
      <c r="V187" s="50">
        <v>45833</v>
      </c>
      <c r="W187" s="49">
        <f t="shared" si="6"/>
        <v>-22</v>
      </c>
      <c r="Z187" s="49" t="str">
        <f t="shared" si="7"/>
        <v/>
      </c>
      <c r="AA187" s="49" t="str">
        <f t="shared" si="8"/>
        <v/>
      </c>
      <c r="AB187" s="49" t="s">
        <v>106</v>
      </c>
      <c r="AC187" s="49" t="s">
        <v>1147</v>
      </c>
      <c r="AD187" s="50">
        <v>45803</v>
      </c>
      <c r="AE187" s="49" t="s">
        <v>1148</v>
      </c>
      <c r="AF187" s="50">
        <v>45803</v>
      </c>
      <c r="AG187" s="49" t="s">
        <v>1013</v>
      </c>
      <c r="AH187" s="49" t="s">
        <v>1009</v>
      </c>
      <c r="AI187" s="49" t="s">
        <v>110</v>
      </c>
    </row>
    <row r="188" spans="1:35" ht="60">
      <c r="A188" s="7" t="s">
        <v>90</v>
      </c>
      <c r="B188" s="48" t="s">
        <v>91</v>
      </c>
      <c r="C188" s="49" t="s">
        <v>92</v>
      </c>
      <c r="D188" s="49" t="s">
        <v>93</v>
      </c>
      <c r="E188" s="49" t="s">
        <v>161</v>
      </c>
      <c r="F188" s="49" t="s">
        <v>794</v>
      </c>
      <c r="G188" s="49" t="s">
        <v>795</v>
      </c>
      <c r="H188" s="49" t="s">
        <v>97</v>
      </c>
      <c r="I188" s="49" t="s">
        <v>981</v>
      </c>
      <c r="J188" s="49" t="s">
        <v>95</v>
      </c>
      <c r="K188" s="49" t="s">
        <v>99</v>
      </c>
      <c r="L188" s="49" t="s">
        <v>1149</v>
      </c>
      <c r="M188" s="49" t="s">
        <v>1006</v>
      </c>
      <c r="N188" s="49" t="s">
        <v>1150</v>
      </c>
      <c r="O188" s="49" t="s">
        <v>1024</v>
      </c>
      <c r="P188" s="49" t="s">
        <v>1025</v>
      </c>
      <c r="Q188" s="49" t="s">
        <v>1151</v>
      </c>
      <c r="R188" s="50">
        <v>45821</v>
      </c>
      <c r="S188" s="51" t="s">
        <v>1150</v>
      </c>
      <c r="T188" s="50">
        <v>45821</v>
      </c>
      <c r="U188" s="51" t="s">
        <v>1150</v>
      </c>
      <c r="V188" s="50">
        <v>45844</v>
      </c>
      <c r="W188" s="49">
        <f t="shared" si="6"/>
        <v>-23</v>
      </c>
      <c r="Z188" s="49" t="str">
        <f t="shared" si="7"/>
        <v/>
      </c>
      <c r="AA188" s="49" t="str">
        <f t="shared" si="8"/>
        <v/>
      </c>
      <c r="AB188" s="49" t="s">
        <v>106</v>
      </c>
      <c r="AC188" s="49" t="s">
        <v>1152</v>
      </c>
      <c r="AD188" s="50">
        <v>45814</v>
      </c>
      <c r="AE188" s="49" t="s">
        <v>1153</v>
      </c>
      <c r="AF188" s="50">
        <v>45813</v>
      </c>
      <c r="AG188" s="49" t="s">
        <v>1029</v>
      </c>
      <c r="AH188" s="49" t="s">
        <v>1025</v>
      </c>
      <c r="AI188" s="49" t="s">
        <v>110</v>
      </c>
    </row>
    <row r="189" spans="1:35" ht="60">
      <c r="A189" s="7" t="s">
        <v>90</v>
      </c>
      <c r="B189" s="48" t="s">
        <v>91</v>
      </c>
      <c r="C189" s="49" t="s">
        <v>92</v>
      </c>
      <c r="D189" s="49" t="s">
        <v>93</v>
      </c>
      <c r="E189" s="49" t="s">
        <v>161</v>
      </c>
      <c r="F189" s="49" t="s">
        <v>794</v>
      </c>
      <c r="G189" s="49" t="s">
        <v>795</v>
      </c>
      <c r="H189" s="49" t="s">
        <v>97</v>
      </c>
      <c r="I189" s="49" t="s">
        <v>981</v>
      </c>
      <c r="J189" s="49" t="s">
        <v>95</v>
      </c>
      <c r="K189" s="49" t="s">
        <v>99</v>
      </c>
      <c r="L189" s="49" t="s">
        <v>1154</v>
      </c>
      <c r="M189" s="49" t="s">
        <v>1006</v>
      </c>
      <c r="N189" s="49" t="s">
        <v>1155</v>
      </c>
      <c r="O189" s="49" t="s">
        <v>1024</v>
      </c>
      <c r="P189" s="49" t="s">
        <v>1025</v>
      </c>
      <c r="Q189" s="49" t="s">
        <v>1156</v>
      </c>
      <c r="R189" s="50">
        <v>45821</v>
      </c>
      <c r="S189" s="51" t="s">
        <v>1155</v>
      </c>
      <c r="T189" s="50">
        <v>45821</v>
      </c>
      <c r="U189" s="51" t="s">
        <v>1155</v>
      </c>
      <c r="V189" s="50">
        <v>45844</v>
      </c>
      <c r="W189" s="49">
        <f t="shared" si="6"/>
        <v>-23</v>
      </c>
      <c r="Z189" s="49" t="str">
        <f t="shared" si="7"/>
        <v/>
      </c>
      <c r="AA189" s="49" t="str">
        <f t="shared" si="8"/>
        <v/>
      </c>
      <c r="AB189" s="49" t="s">
        <v>106</v>
      </c>
      <c r="AC189" s="49" t="s">
        <v>1157</v>
      </c>
      <c r="AD189" s="50">
        <v>45814</v>
      </c>
      <c r="AE189" s="49" t="s">
        <v>1158</v>
      </c>
      <c r="AF189" s="50">
        <v>45813</v>
      </c>
      <c r="AG189" s="49" t="s">
        <v>1029</v>
      </c>
      <c r="AH189" s="49" t="s">
        <v>1025</v>
      </c>
      <c r="AI189" s="49" t="s">
        <v>110</v>
      </c>
    </row>
    <row r="190" spans="1:35" ht="60">
      <c r="A190" s="7" t="s">
        <v>90</v>
      </c>
      <c r="B190" s="48" t="s">
        <v>91</v>
      </c>
      <c r="C190" s="49" t="s">
        <v>92</v>
      </c>
      <c r="D190" s="49" t="s">
        <v>93</v>
      </c>
      <c r="E190" s="49" t="s">
        <v>161</v>
      </c>
      <c r="F190" s="49" t="s">
        <v>794</v>
      </c>
      <c r="G190" s="49" t="s">
        <v>795</v>
      </c>
      <c r="H190" s="49" t="s">
        <v>97</v>
      </c>
      <c r="I190" s="49" t="s">
        <v>981</v>
      </c>
      <c r="J190" s="49" t="s">
        <v>95</v>
      </c>
      <c r="K190" s="49" t="s">
        <v>99</v>
      </c>
      <c r="L190" s="49" t="s">
        <v>1159</v>
      </c>
      <c r="M190" s="49" t="s">
        <v>1006</v>
      </c>
      <c r="N190" s="49" t="s">
        <v>1160</v>
      </c>
      <c r="O190" s="49" t="s">
        <v>1024</v>
      </c>
      <c r="P190" s="49" t="s">
        <v>1025</v>
      </c>
      <c r="Q190" s="49" t="s">
        <v>1161</v>
      </c>
      <c r="R190" s="50">
        <v>45821</v>
      </c>
      <c r="S190" s="51" t="s">
        <v>1160</v>
      </c>
      <c r="T190" s="50">
        <v>45821</v>
      </c>
      <c r="U190" s="51" t="s">
        <v>1160</v>
      </c>
      <c r="V190" s="50">
        <v>45848</v>
      </c>
      <c r="W190" s="49">
        <f t="shared" si="6"/>
        <v>-27</v>
      </c>
      <c r="Z190" s="49" t="str">
        <f t="shared" si="7"/>
        <v/>
      </c>
      <c r="AA190" s="49" t="str">
        <f t="shared" si="8"/>
        <v/>
      </c>
      <c r="AB190" s="49" t="s">
        <v>106</v>
      </c>
      <c r="AC190" s="49" t="s">
        <v>1162</v>
      </c>
      <c r="AD190" s="50">
        <v>45818</v>
      </c>
      <c r="AE190" s="49" t="s">
        <v>1163</v>
      </c>
      <c r="AF190" s="50">
        <v>45817</v>
      </c>
      <c r="AG190" s="49" t="s">
        <v>1029</v>
      </c>
      <c r="AH190" s="49" t="s">
        <v>1025</v>
      </c>
      <c r="AI190" s="49" t="s">
        <v>110</v>
      </c>
    </row>
    <row r="191" spans="1:35" ht="60">
      <c r="A191" s="7" t="s">
        <v>90</v>
      </c>
      <c r="B191" s="48" t="s">
        <v>91</v>
      </c>
      <c r="C191" s="49" t="s">
        <v>92</v>
      </c>
      <c r="D191" s="49" t="s">
        <v>93</v>
      </c>
      <c r="E191" s="49" t="s">
        <v>161</v>
      </c>
      <c r="F191" s="49" t="s">
        <v>794</v>
      </c>
      <c r="G191" s="49" t="s">
        <v>795</v>
      </c>
      <c r="H191" s="49" t="s">
        <v>97</v>
      </c>
      <c r="I191" s="49" t="s">
        <v>981</v>
      </c>
      <c r="J191" s="49" t="s">
        <v>95</v>
      </c>
      <c r="K191" s="49" t="s">
        <v>99</v>
      </c>
      <c r="L191" s="49" t="s">
        <v>1164</v>
      </c>
      <c r="M191" s="49" t="s">
        <v>1006</v>
      </c>
      <c r="N191" s="49" t="s">
        <v>1131</v>
      </c>
      <c r="O191" s="49" t="s">
        <v>1024</v>
      </c>
      <c r="P191" s="49" t="s">
        <v>1025</v>
      </c>
      <c r="Q191" s="49" t="s">
        <v>1165</v>
      </c>
      <c r="R191" s="50">
        <v>45821</v>
      </c>
      <c r="S191" s="51" t="s">
        <v>1131</v>
      </c>
      <c r="T191" s="50">
        <v>45821</v>
      </c>
      <c r="U191" s="51" t="s">
        <v>1131</v>
      </c>
      <c r="V191" s="50">
        <v>45849</v>
      </c>
      <c r="W191" s="49">
        <f t="shared" si="6"/>
        <v>-28</v>
      </c>
      <c r="Z191" s="49" t="str">
        <f t="shared" si="7"/>
        <v/>
      </c>
      <c r="AA191" s="49" t="str">
        <f t="shared" si="8"/>
        <v/>
      </c>
      <c r="AB191" s="49" t="s">
        <v>106</v>
      </c>
      <c r="AC191" s="49" t="s">
        <v>1166</v>
      </c>
      <c r="AD191" s="50">
        <v>45819</v>
      </c>
      <c r="AE191" s="49" t="s">
        <v>1167</v>
      </c>
      <c r="AF191" s="50">
        <v>45817</v>
      </c>
      <c r="AG191" s="49" t="s">
        <v>1029</v>
      </c>
      <c r="AH191" s="49" t="s">
        <v>1025</v>
      </c>
      <c r="AI191" s="49" t="s">
        <v>110</v>
      </c>
    </row>
    <row r="192" spans="1:35" ht="60">
      <c r="A192" s="7" t="s">
        <v>90</v>
      </c>
      <c r="B192" s="48" t="s">
        <v>91</v>
      </c>
      <c r="C192" s="49" t="s">
        <v>92</v>
      </c>
      <c r="D192" s="49" t="s">
        <v>93</v>
      </c>
      <c r="E192" s="49" t="s">
        <v>161</v>
      </c>
      <c r="F192" s="49" t="s">
        <v>794</v>
      </c>
      <c r="G192" s="49" t="s">
        <v>795</v>
      </c>
      <c r="H192" s="49" t="s">
        <v>97</v>
      </c>
      <c r="I192" s="49" t="s">
        <v>981</v>
      </c>
      <c r="J192" s="49" t="s">
        <v>95</v>
      </c>
      <c r="K192" s="49" t="s">
        <v>99</v>
      </c>
      <c r="L192" s="49" t="s">
        <v>1168</v>
      </c>
      <c r="M192" s="49" t="s">
        <v>1006</v>
      </c>
      <c r="N192" s="49" t="s">
        <v>1169</v>
      </c>
      <c r="O192" s="49" t="s">
        <v>1170</v>
      </c>
      <c r="P192" s="49" t="s">
        <v>1171</v>
      </c>
      <c r="Q192" s="49" t="s">
        <v>1172</v>
      </c>
      <c r="R192" s="50">
        <v>45831</v>
      </c>
      <c r="S192" s="51" t="s">
        <v>1169</v>
      </c>
      <c r="T192" s="50">
        <v>45831</v>
      </c>
      <c r="U192" s="51" t="s">
        <v>1169</v>
      </c>
      <c r="V192" s="50">
        <v>45857</v>
      </c>
      <c r="W192" s="49">
        <f t="shared" si="6"/>
        <v>-26</v>
      </c>
      <c r="Z192" s="49" t="str">
        <f t="shared" si="7"/>
        <v/>
      </c>
      <c r="AA192" s="49" t="str">
        <f t="shared" si="8"/>
        <v/>
      </c>
      <c r="AB192" s="49" t="s">
        <v>106</v>
      </c>
      <c r="AC192" s="49" t="s">
        <v>1173</v>
      </c>
      <c r="AD192" s="50">
        <v>45827</v>
      </c>
      <c r="AE192" s="49" t="s">
        <v>1174</v>
      </c>
      <c r="AF192" s="50">
        <v>45827</v>
      </c>
      <c r="AG192" s="49" t="s">
        <v>1175</v>
      </c>
      <c r="AH192" s="49" t="s">
        <v>1171</v>
      </c>
      <c r="AI192" s="49" t="s">
        <v>110</v>
      </c>
    </row>
    <row r="193" spans="1:35" ht="60">
      <c r="A193" s="7" t="s">
        <v>90</v>
      </c>
      <c r="B193" s="48" t="s">
        <v>91</v>
      </c>
      <c r="C193" s="49" t="s">
        <v>92</v>
      </c>
      <c r="D193" s="49" t="s">
        <v>93</v>
      </c>
      <c r="E193" s="49" t="s">
        <v>161</v>
      </c>
      <c r="F193" s="49" t="s">
        <v>794</v>
      </c>
      <c r="G193" s="49" t="s">
        <v>795</v>
      </c>
      <c r="H193" s="49" t="s">
        <v>97</v>
      </c>
      <c r="I193" s="49" t="s">
        <v>981</v>
      </c>
      <c r="J193" s="49" t="s">
        <v>95</v>
      </c>
      <c r="K193" s="49" t="s">
        <v>99</v>
      </c>
      <c r="L193" s="49" t="s">
        <v>1176</v>
      </c>
      <c r="M193" s="49" t="s">
        <v>1006</v>
      </c>
      <c r="N193" s="49" t="s">
        <v>1177</v>
      </c>
      <c r="O193" s="49" t="s">
        <v>1024</v>
      </c>
      <c r="P193" s="49" t="s">
        <v>1025</v>
      </c>
      <c r="Q193" s="49" t="s">
        <v>1178</v>
      </c>
      <c r="R193" s="50">
        <v>45868</v>
      </c>
      <c r="S193" s="51" t="s">
        <v>1177</v>
      </c>
      <c r="T193" s="50">
        <v>45868</v>
      </c>
      <c r="U193" s="51" t="s">
        <v>1177</v>
      </c>
      <c r="V193" s="50">
        <v>45891</v>
      </c>
      <c r="W193" s="49">
        <f t="shared" si="6"/>
        <v>-23</v>
      </c>
      <c r="Z193" s="49" t="str">
        <f t="shared" si="7"/>
        <v/>
      </c>
      <c r="AA193" s="49" t="str">
        <f t="shared" si="8"/>
        <v/>
      </c>
      <c r="AB193" s="49" t="s">
        <v>106</v>
      </c>
      <c r="AC193" s="49" t="s">
        <v>1179</v>
      </c>
      <c r="AD193" s="50">
        <v>45861</v>
      </c>
      <c r="AE193" s="49" t="s">
        <v>1180</v>
      </c>
      <c r="AF193" s="50">
        <v>45860</v>
      </c>
      <c r="AG193" s="49" t="s">
        <v>1029</v>
      </c>
      <c r="AH193" s="49" t="s">
        <v>1025</v>
      </c>
      <c r="AI193" s="49" t="s">
        <v>110</v>
      </c>
    </row>
    <row r="194" spans="1:35" ht="60">
      <c r="A194" s="7" t="s">
        <v>90</v>
      </c>
      <c r="B194" s="48" t="s">
        <v>91</v>
      </c>
      <c r="C194" s="49" t="s">
        <v>92</v>
      </c>
      <c r="D194" s="49" t="s">
        <v>93</v>
      </c>
      <c r="E194" s="49" t="s">
        <v>161</v>
      </c>
      <c r="F194" s="49" t="s">
        <v>794</v>
      </c>
      <c r="G194" s="49" t="s">
        <v>795</v>
      </c>
      <c r="H194" s="49" t="s">
        <v>97</v>
      </c>
      <c r="I194" s="49" t="s">
        <v>981</v>
      </c>
      <c r="J194" s="49" t="s">
        <v>95</v>
      </c>
      <c r="K194" s="49" t="s">
        <v>99</v>
      </c>
      <c r="L194" s="49" t="s">
        <v>1181</v>
      </c>
      <c r="M194" s="49" t="s">
        <v>1006</v>
      </c>
      <c r="N194" s="49" t="s">
        <v>1182</v>
      </c>
      <c r="O194" s="49" t="s">
        <v>1024</v>
      </c>
      <c r="P194" s="49" t="s">
        <v>1025</v>
      </c>
      <c r="Q194" s="49" t="s">
        <v>1183</v>
      </c>
      <c r="R194" s="50">
        <v>45868</v>
      </c>
      <c r="S194" s="51" t="s">
        <v>1182</v>
      </c>
      <c r="T194" s="50">
        <v>45868</v>
      </c>
      <c r="U194" s="51" t="s">
        <v>1182</v>
      </c>
      <c r="V194" s="50">
        <v>45891</v>
      </c>
      <c r="W194" s="49">
        <f t="shared" ref="W194:W246" si="9">IF(AND(V194&lt;&gt;"",T194&lt;&gt;""),SUM(T194-V194),"")</f>
        <v>-23</v>
      </c>
      <c r="Z194" s="49" t="str">
        <f t="shared" ref="Z194:Z246" si="10">IF(AND(X194&lt;&gt;"",Y194&lt;&gt;"",T194&lt;&gt;""),SUM(IF(Y194&lt;T194,Y194,T194)-X194),"")</f>
        <v/>
      </c>
      <c r="AA194" s="49" t="str">
        <f t="shared" ref="AA194:AA246" si="11">IF(AND(Z194&lt;&gt;"",W194&lt;&gt;""),SUM(W194-Z194),"")</f>
        <v/>
      </c>
      <c r="AB194" s="49" t="s">
        <v>106</v>
      </c>
      <c r="AC194" s="49" t="s">
        <v>1184</v>
      </c>
      <c r="AD194" s="50">
        <v>45861</v>
      </c>
      <c r="AE194" s="49" t="s">
        <v>1185</v>
      </c>
      <c r="AF194" s="50">
        <v>45860</v>
      </c>
      <c r="AG194" s="49" t="s">
        <v>1029</v>
      </c>
      <c r="AH194" s="49" t="s">
        <v>1025</v>
      </c>
      <c r="AI194" s="49" t="s">
        <v>110</v>
      </c>
    </row>
    <row r="195" spans="1:35" ht="60">
      <c r="A195" s="7" t="s">
        <v>90</v>
      </c>
      <c r="B195" s="48" t="s">
        <v>91</v>
      </c>
      <c r="C195" s="49" t="s">
        <v>92</v>
      </c>
      <c r="D195" s="49" t="s">
        <v>93</v>
      </c>
      <c r="E195" s="49" t="s">
        <v>161</v>
      </c>
      <c r="F195" s="49" t="s">
        <v>794</v>
      </c>
      <c r="G195" s="49" t="s">
        <v>795</v>
      </c>
      <c r="H195" s="49" t="s">
        <v>97</v>
      </c>
      <c r="I195" s="49" t="s">
        <v>981</v>
      </c>
      <c r="J195" s="49" t="s">
        <v>95</v>
      </c>
      <c r="K195" s="49" t="s">
        <v>99</v>
      </c>
      <c r="L195" s="49" t="s">
        <v>1186</v>
      </c>
      <c r="M195" s="49" t="s">
        <v>1006</v>
      </c>
      <c r="N195" s="49" t="s">
        <v>720</v>
      </c>
      <c r="O195" s="49" t="s">
        <v>1187</v>
      </c>
      <c r="P195" s="49" t="s">
        <v>1188</v>
      </c>
      <c r="Q195" s="49" t="s">
        <v>1189</v>
      </c>
      <c r="R195" s="50">
        <v>45868</v>
      </c>
      <c r="S195" s="51" t="s">
        <v>720</v>
      </c>
      <c r="T195" s="50">
        <v>45868</v>
      </c>
      <c r="U195" s="51" t="s">
        <v>720</v>
      </c>
      <c r="V195" s="50">
        <v>45884</v>
      </c>
      <c r="W195" s="49">
        <f t="shared" si="9"/>
        <v>-16</v>
      </c>
      <c r="Z195" s="49" t="str">
        <f t="shared" si="10"/>
        <v/>
      </c>
      <c r="AA195" s="49" t="str">
        <f t="shared" si="11"/>
        <v/>
      </c>
      <c r="AB195" s="49" t="s">
        <v>106</v>
      </c>
      <c r="AC195" s="49" t="s">
        <v>1190</v>
      </c>
      <c r="AD195" s="50">
        <v>45854</v>
      </c>
      <c r="AE195" s="49" t="s">
        <v>1191</v>
      </c>
      <c r="AF195" s="50">
        <v>45854</v>
      </c>
      <c r="AG195" s="49" t="s">
        <v>1192</v>
      </c>
      <c r="AH195" s="49" t="s">
        <v>1188</v>
      </c>
      <c r="AI195" s="49" t="s">
        <v>110</v>
      </c>
    </row>
    <row r="196" spans="1:35" ht="60">
      <c r="A196" s="7" t="s">
        <v>90</v>
      </c>
      <c r="B196" s="48" t="s">
        <v>91</v>
      </c>
      <c r="C196" s="49" t="s">
        <v>92</v>
      </c>
      <c r="D196" s="49" t="s">
        <v>93</v>
      </c>
      <c r="E196" s="49" t="s">
        <v>161</v>
      </c>
      <c r="F196" s="49" t="s">
        <v>794</v>
      </c>
      <c r="G196" s="49" t="s">
        <v>795</v>
      </c>
      <c r="H196" s="49" t="s">
        <v>97</v>
      </c>
      <c r="I196" s="49" t="s">
        <v>981</v>
      </c>
      <c r="J196" s="49" t="s">
        <v>95</v>
      </c>
      <c r="K196" s="49" t="s">
        <v>99</v>
      </c>
      <c r="L196" s="49" t="s">
        <v>1193</v>
      </c>
      <c r="M196" s="49" t="s">
        <v>1006</v>
      </c>
      <c r="N196" s="49" t="s">
        <v>1194</v>
      </c>
      <c r="O196" s="49" t="s">
        <v>1195</v>
      </c>
      <c r="P196" s="49" t="s">
        <v>1196</v>
      </c>
      <c r="Q196" s="49" t="s">
        <v>1197</v>
      </c>
      <c r="R196" s="50">
        <v>45868</v>
      </c>
      <c r="S196" s="51" t="s">
        <v>1194</v>
      </c>
      <c r="T196" s="50">
        <v>45868</v>
      </c>
      <c r="U196" s="51" t="s">
        <v>1194</v>
      </c>
      <c r="V196" s="50">
        <v>45883</v>
      </c>
      <c r="W196" s="49">
        <f t="shared" si="9"/>
        <v>-15</v>
      </c>
      <c r="Z196" s="49" t="str">
        <f t="shared" si="10"/>
        <v/>
      </c>
      <c r="AA196" s="49" t="str">
        <f t="shared" si="11"/>
        <v/>
      </c>
      <c r="AB196" s="49" t="s">
        <v>106</v>
      </c>
      <c r="AC196" s="49" t="s">
        <v>1198</v>
      </c>
      <c r="AD196" s="50">
        <v>45853</v>
      </c>
      <c r="AE196" s="49" t="s">
        <v>1199</v>
      </c>
      <c r="AF196" s="50">
        <v>45847</v>
      </c>
      <c r="AG196" s="49" t="s">
        <v>1200</v>
      </c>
      <c r="AH196" s="49" t="s">
        <v>1196</v>
      </c>
      <c r="AI196" s="49" t="s">
        <v>110</v>
      </c>
    </row>
    <row r="197" spans="1:35" ht="60">
      <c r="A197" s="7" t="s">
        <v>90</v>
      </c>
      <c r="B197" s="48" t="s">
        <v>91</v>
      </c>
      <c r="C197" s="49" t="s">
        <v>92</v>
      </c>
      <c r="D197" s="49" t="s">
        <v>93</v>
      </c>
      <c r="E197" s="49" t="s">
        <v>161</v>
      </c>
      <c r="F197" s="49" t="s">
        <v>794</v>
      </c>
      <c r="G197" s="49" t="s">
        <v>795</v>
      </c>
      <c r="H197" s="49" t="s">
        <v>97</v>
      </c>
      <c r="I197" s="49" t="s">
        <v>981</v>
      </c>
      <c r="J197" s="49" t="s">
        <v>95</v>
      </c>
      <c r="K197" s="49" t="s">
        <v>99</v>
      </c>
      <c r="L197" s="49" t="s">
        <v>1201</v>
      </c>
      <c r="M197" s="49" t="s">
        <v>1006</v>
      </c>
      <c r="N197" s="49" t="s">
        <v>1202</v>
      </c>
      <c r="O197" s="49" t="s">
        <v>1203</v>
      </c>
      <c r="P197" s="49" t="s">
        <v>1204</v>
      </c>
      <c r="Q197" s="49" t="s">
        <v>1205</v>
      </c>
      <c r="R197" s="50">
        <v>45868</v>
      </c>
      <c r="S197" s="51" t="s">
        <v>1202</v>
      </c>
      <c r="T197" s="50">
        <v>45868</v>
      </c>
      <c r="U197" s="51" t="s">
        <v>1202</v>
      </c>
      <c r="V197" s="50">
        <v>45875</v>
      </c>
      <c r="W197" s="49">
        <f t="shared" si="9"/>
        <v>-7</v>
      </c>
      <c r="Z197" s="49" t="str">
        <f t="shared" si="10"/>
        <v/>
      </c>
      <c r="AA197" s="49" t="str">
        <f t="shared" si="11"/>
        <v/>
      </c>
      <c r="AB197" s="49" t="s">
        <v>106</v>
      </c>
      <c r="AC197" s="49" t="s">
        <v>1206</v>
      </c>
      <c r="AD197" s="50">
        <v>45845</v>
      </c>
      <c r="AE197" s="49" t="s">
        <v>1207</v>
      </c>
      <c r="AF197" s="50">
        <v>45845</v>
      </c>
      <c r="AG197" s="49" t="s">
        <v>1203</v>
      </c>
      <c r="AH197" s="49" t="s">
        <v>1204</v>
      </c>
      <c r="AI197" s="49" t="s">
        <v>110</v>
      </c>
    </row>
    <row r="198" spans="1:35" ht="60">
      <c r="A198" s="7" t="s">
        <v>90</v>
      </c>
      <c r="B198" s="48" t="s">
        <v>91</v>
      </c>
      <c r="C198" s="49" t="s">
        <v>92</v>
      </c>
      <c r="D198" s="49" t="s">
        <v>93</v>
      </c>
      <c r="E198" s="49" t="s">
        <v>161</v>
      </c>
      <c r="F198" s="49" t="s">
        <v>794</v>
      </c>
      <c r="G198" s="49" t="s">
        <v>795</v>
      </c>
      <c r="H198" s="49" t="s">
        <v>97</v>
      </c>
      <c r="I198" s="49" t="s">
        <v>981</v>
      </c>
      <c r="J198" s="49" t="s">
        <v>95</v>
      </c>
      <c r="K198" s="49" t="s">
        <v>99</v>
      </c>
      <c r="L198" s="49" t="s">
        <v>1208</v>
      </c>
      <c r="M198" s="49" t="s">
        <v>1006</v>
      </c>
      <c r="N198" s="49" t="s">
        <v>1209</v>
      </c>
      <c r="O198" s="49" t="s">
        <v>1210</v>
      </c>
      <c r="P198" s="49" t="s">
        <v>1211</v>
      </c>
      <c r="Q198" s="49" t="s">
        <v>1212</v>
      </c>
      <c r="R198" s="50">
        <v>45868</v>
      </c>
      <c r="S198" s="51" t="s">
        <v>1209</v>
      </c>
      <c r="T198" s="50">
        <v>45868</v>
      </c>
      <c r="U198" s="51" t="s">
        <v>1209</v>
      </c>
      <c r="V198" s="50">
        <v>45873</v>
      </c>
      <c r="W198" s="49">
        <f t="shared" si="9"/>
        <v>-5</v>
      </c>
      <c r="Z198" s="49" t="str">
        <f t="shared" si="10"/>
        <v/>
      </c>
      <c r="AA198" s="49" t="str">
        <f t="shared" si="11"/>
        <v/>
      </c>
      <c r="AB198" s="49" t="s">
        <v>106</v>
      </c>
      <c r="AC198" s="49" t="s">
        <v>1213</v>
      </c>
      <c r="AD198" s="50">
        <v>45843</v>
      </c>
      <c r="AE198" s="49" t="s">
        <v>1214</v>
      </c>
      <c r="AF198" s="50">
        <v>45843</v>
      </c>
      <c r="AG198" s="49" t="s">
        <v>1215</v>
      </c>
      <c r="AH198" s="49" t="s">
        <v>1211</v>
      </c>
      <c r="AI198" s="49" t="s">
        <v>110</v>
      </c>
    </row>
    <row r="199" spans="1:35" ht="60">
      <c r="A199" s="7" t="s">
        <v>90</v>
      </c>
      <c r="B199" s="48" t="s">
        <v>91</v>
      </c>
      <c r="C199" s="49" t="s">
        <v>92</v>
      </c>
      <c r="D199" s="49" t="s">
        <v>93</v>
      </c>
      <c r="E199" s="49" t="s">
        <v>161</v>
      </c>
      <c r="F199" s="49" t="s">
        <v>794</v>
      </c>
      <c r="G199" s="49" t="s">
        <v>795</v>
      </c>
      <c r="H199" s="49" t="s">
        <v>97</v>
      </c>
      <c r="I199" s="49" t="s">
        <v>981</v>
      </c>
      <c r="J199" s="49" t="s">
        <v>95</v>
      </c>
      <c r="K199" s="49" t="s">
        <v>99</v>
      </c>
      <c r="L199" s="49" t="s">
        <v>1216</v>
      </c>
      <c r="M199" s="49" t="s">
        <v>1006</v>
      </c>
      <c r="N199" s="49" t="s">
        <v>1217</v>
      </c>
      <c r="O199" s="49" t="s">
        <v>413</v>
      </c>
      <c r="P199" s="49" t="s">
        <v>414</v>
      </c>
      <c r="Q199" s="49" t="s">
        <v>1218</v>
      </c>
      <c r="R199" s="50">
        <v>45868</v>
      </c>
      <c r="S199" s="51" t="s">
        <v>1217</v>
      </c>
      <c r="T199" s="50">
        <v>45868</v>
      </c>
      <c r="U199" s="51" t="s">
        <v>1217</v>
      </c>
      <c r="V199" s="50">
        <v>45884</v>
      </c>
      <c r="W199" s="49">
        <f t="shared" si="9"/>
        <v>-16</v>
      </c>
      <c r="Z199" s="49" t="str">
        <f t="shared" si="10"/>
        <v/>
      </c>
      <c r="AA199" s="49" t="str">
        <f t="shared" si="11"/>
        <v/>
      </c>
      <c r="AB199" s="49" t="s">
        <v>106</v>
      </c>
      <c r="AC199" s="49" t="s">
        <v>462</v>
      </c>
      <c r="AD199" s="50">
        <v>45854</v>
      </c>
      <c r="AE199" s="49" t="s">
        <v>463</v>
      </c>
      <c r="AF199" s="50">
        <v>45839</v>
      </c>
      <c r="AG199" s="49" t="s">
        <v>418</v>
      </c>
      <c r="AH199" s="49" t="s">
        <v>414</v>
      </c>
      <c r="AI199" s="49" t="s">
        <v>110</v>
      </c>
    </row>
    <row r="200" spans="1:35" ht="60">
      <c r="A200" s="7" t="s">
        <v>90</v>
      </c>
      <c r="B200" s="48" t="s">
        <v>91</v>
      </c>
      <c r="C200" s="49" t="s">
        <v>92</v>
      </c>
      <c r="D200" s="49" t="s">
        <v>93</v>
      </c>
      <c r="E200" s="49" t="s">
        <v>161</v>
      </c>
      <c r="F200" s="49" t="s">
        <v>794</v>
      </c>
      <c r="G200" s="49" t="s">
        <v>795</v>
      </c>
      <c r="H200" s="49" t="s">
        <v>97</v>
      </c>
      <c r="I200" s="49" t="s">
        <v>981</v>
      </c>
      <c r="J200" s="49" t="s">
        <v>95</v>
      </c>
      <c r="K200" s="49" t="s">
        <v>99</v>
      </c>
      <c r="L200" s="49" t="s">
        <v>1219</v>
      </c>
      <c r="M200" s="49" t="s">
        <v>1006</v>
      </c>
      <c r="N200" s="49" t="s">
        <v>1220</v>
      </c>
      <c r="O200" s="49" t="s">
        <v>1024</v>
      </c>
      <c r="P200" s="49" t="s">
        <v>1025</v>
      </c>
      <c r="Q200" s="49" t="s">
        <v>1221</v>
      </c>
      <c r="R200" s="50">
        <v>45880</v>
      </c>
      <c r="S200" s="51" t="s">
        <v>1220</v>
      </c>
      <c r="T200" s="50">
        <v>45880</v>
      </c>
      <c r="U200" s="51" t="s">
        <v>1220</v>
      </c>
      <c r="V200" s="50">
        <v>45905</v>
      </c>
      <c r="W200" s="49">
        <f t="shared" si="9"/>
        <v>-25</v>
      </c>
      <c r="Z200" s="49" t="str">
        <f t="shared" si="10"/>
        <v/>
      </c>
      <c r="AA200" s="49" t="str">
        <f t="shared" si="11"/>
        <v/>
      </c>
      <c r="AB200" s="49" t="s">
        <v>106</v>
      </c>
      <c r="AC200" s="49" t="s">
        <v>1222</v>
      </c>
      <c r="AD200" s="50">
        <v>45875</v>
      </c>
      <c r="AE200" s="49" t="s">
        <v>1223</v>
      </c>
      <c r="AF200" s="50">
        <v>45874</v>
      </c>
      <c r="AG200" s="49" t="s">
        <v>1029</v>
      </c>
      <c r="AH200" s="49" t="s">
        <v>1025</v>
      </c>
      <c r="AI200" s="49" t="s">
        <v>110</v>
      </c>
    </row>
    <row r="201" spans="1:35" ht="60">
      <c r="A201" s="7" t="s">
        <v>90</v>
      </c>
      <c r="B201" s="48" t="s">
        <v>91</v>
      </c>
      <c r="C201" s="49" t="s">
        <v>92</v>
      </c>
      <c r="D201" s="49" t="s">
        <v>93</v>
      </c>
      <c r="E201" s="49" t="s">
        <v>161</v>
      </c>
      <c r="F201" s="49" t="s">
        <v>794</v>
      </c>
      <c r="G201" s="49" t="s">
        <v>795</v>
      </c>
      <c r="H201" s="49" t="s">
        <v>97</v>
      </c>
      <c r="I201" s="49" t="s">
        <v>981</v>
      </c>
      <c r="J201" s="49" t="s">
        <v>95</v>
      </c>
      <c r="K201" s="49" t="s">
        <v>99</v>
      </c>
      <c r="L201" s="49" t="s">
        <v>1224</v>
      </c>
      <c r="M201" s="49" t="s">
        <v>1006</v>
      </c>
      <c r="N201" s="49" t="s">
        <v>1225</v>
      </c>
      <c r="O201" s="49" t="s">
        <v>1024</v>
      </c>
      <c r="P201" s="49" t="s">
        <v>1025</v>
      </c>
      <c r="Q201" s="49" t="s">
        <v>1226</v>
      </c>
      <c r="R201" s="50">
        <v>45880</v>
      </c>
      <c r="S201" s="51" t="s">
        <v>1225</v>
      </c>
      <c r="T201" s="50">
        <v>45880</v>
      </c>
      <c r="U201" s="51" t="s">
        <v>1225</v>
      </c>
      <c r="V201" s="50">
        <v>45905</v>
      </c>
      <c r="W201" s="49">
        <f t="shared" si="9"/>
        <v>-25</v>
      </c>
      <c r="Z201" s="49" t="str">
        <f t="shared" si="10"/>
        <v/>
      </c>
      <c r="AA201" s="49" t="str">
        <f t="shared" si="11"/>
        <v/>
      </c>
      <c r="AB201" s="49" t="s">
        <v>106</v>
      </c>
      <c r="AC201" s="49" t="s">
        <v>1227</v>
      </c>
      <c r="AD201" s="50">
        <v>45875</v>
      </c>
      <c r="AE201" s="49" t="s">
        <v>1228</v>
      </c>
      <c r="AF201" s="50">
        <v>45874</v>
      </c>
      <c r="AG201" s="49" t="s">
        <v>1029</v>
      </c>
      <c r="AH201" s="49" t="s">
        <v>1025</v>
      </c>
      <c r="AI201" s="49" t="s">
        <v>110</v>
      </c>
    </row>
    <row r="202" spans="1:35" ht="60">
      <c r="A202" s="7" t="s">
        <v>90</v>
      </c>
      <c r="B202" s="48" t="s">
        <v>91</v>
      </c>
      <c r="C202" s="49" t="s">
        <v>92</v>
      </c>
      <c r="D202" s="49" t="s">
        <v>93</v>
      </c>
      <c r="E202" s="49" t="s">
        <v>161</v>
      </c>
      <c r="F202" s="49" t="s">
        <v>794</v>
      </c>
      <c r="G202" s="49" t="s">
        <v>795</v>
      </c>
      <c r="H202" s="49" t="s">
        <v>97</v>
      </c>
      <c r="I202" s="49" t="s">
        <v>981</v>
      </c>
      <c r="J202" s="49" t="s">
        <v>95</v>
      </c>
      <c r="K202" s="49" t="s">
        <v>99</v>
      </c>
      <c r="L202" s="49" t="s">
        <v>1229</v>
      </c>
      <c r="M202" s="49" t="s">
        <v>1006</v>
      </c>
      <c r="N202" s="49" t="s">
        <v>1230</v>
      </c>
      <c r="O202" s="49" t="s">
        <v>1231</v>
      </c>
      <c r="P202" s="49" t="s">
        <v>1232</v>
      </c>
      <c r="Q202" s="49" t="s">
        <v>1233</v>
      </c>
      <c r="R202" s="50">
        <v>45880</v>
      </c>
      <c r="S202" s="51" t="s">
        <v>1230</v>
      </c>
      <c r="T202" s="50">
        <v>45880</v>
      </c>
      <c r="U202" s="51" t="s">
        <v>1230</v>
      </c>
      <c r="V202" s="50">
        <v>45906</v>
      </c>
      <c r="W202" s="49">
        <f t="shared" si="9"/>
        <v>-26</v>
      </c>
      <c r="Z202" s="49" t="str">
        <f t="shared" si="10"/>
        <v/>
      </c>
      <c r="AA202" s="49" t="str">
        <f t="shared" si="11"/>
        <v/>
      </c>
      <c r="AB202" s="49" t="s">
        <v>106</v>
      </c>
      <c r="AC202" s="49" t="s">
        <v>1234</v>
      </c>
      <c r="AD202" s="50">
        <v>45876</v>
      </c>
      <c r="AE202" s="49" t="s">
        <v>1235</v>
      </c>
      <c r="AF202" s="50">
        <v>45869</v>
      </c>
      <c r="AG202" s="49" t="s">
        <v>1236</v>
      </c>
      <c r="AH202" s="49" t="s">
        <v>1232</v>
      </c>
      <c r="AI202" s="49" t="s">
        <v>110</v>
      </c>
    </row>
    <row r="203" spans="1:35" ht="60">
      <c r="A203" s="7" t="s">
        <v>90</v>
      </c>
      <c r="B203" s="48" t="s">
        <v>91</v>
      </c>
      <c r="C203" s="49" t="s">
        <v>92</v>
      </c>
      <c r="D203" s="49" t="s">
        <v>93</v>
      </c>
      <c r="E203" s="49" t="s">
        <v>161</v>
      </c>
      <c r="F203" s="49" t="s">
        <v>794</v>
      </c>
      <c r="G203" s="49" t="s">
        <v>795</v>
      </c>
      <c r="H203" s="49" t="s">
        <v>97</v>
      </c>
      <c r="I203" s="49" t="s">
        <v>981</v>
      </c>
      <c r="J203" s="49" t="s">
        <v>95</v>
      </c>
      <c r="K203" s="49" t="s">
        <v>99</v>
      </c>
      <c r="L203" s="49" t="s">
        <v>1237</v>
      </c>
      <c r="M203" s="49" t="s">
        <v>1006</v>
      </c>
      <c r="N203" s="49" t="s">
        <v>1238</v>
      </c>
      <c r="O203" s="49" t="s">
        <v>1024</v>
      </c>
      <c r="P203" s="49" t="s">
        <v>1025</v>
      </c>
      <c r="Q203" s="49" t="s">
        <v>1239</v>
      </c>
      <c r="R203" s="50">
        <v>45909</v>
      </c>
      <c r="S203" s="51" t="s">
        <v>1238</v>
      </c>
      <c r="T203" s="50">
        <v>45909</v>
      </c>
      <c r="U203" s="51" t="s">
        <v>1238</v>
      </c>
      <c r="V203" s="50">
        <v>45934</v>
      </c>
      <c r="W203" s="49">
        <f t="shared" si="9"/>
        <v>-25</v>
      </c>
      <c r="Z203" s="49" t="str">
        <f t="shared" si="10"/>
        <v/>
      </c>
      <c r="AA203" s="49" t="str">
        <f t="shared" si="11"/>
        <v/>
      </c>
      <c r="AB203" s="49" t="s">
        <v>106</v>
      </c>
      <c r="AC203" s="49" t="s">
        <v>1240</v>
      </c>
      <c r="AD203" s="50">
        <v>45904</v>
      </c>
      <c r="AE203" s="49" t="s">
        <v>1241</v>
      </c>
      <c r="AF203" s="50">
        <v>45903</v>
      </c>
      <c r="AG203" s="49" t="s">
        <v>1029</v>
      </c>
      <c r="AH203" s="49" t="s">
        <v>1025</v>
      </c>
      <c r="AI203" s="49" t="s">
        <v>110</v>
      </c>
    </row>
    <row r="204" spans="1:35" ht="60">
      <c r="A204" s="7" t="s">
        <v>90</v>
      </c>
      <c r="B204" s="48" t="s">
        <v>91</v>
      </c>
      <c r="C204" s="49" t="s">
        <v>92</v>
      </c>
      <c r="D204" s="49" t="s">
        <v>93</v>
      </c>
      <c r="E204" s="49" t="s">
        <v>161</v>
      </c>
      <c r="F204" s="49" t="s">
        <v>794</v>
      </c>
      <c r="G204" s="49" t="s">
        <v>795</v>
      </c>
      <c r="H204" s="49" t="s">
        <v>97</v>
      </c>
      <c r="I204" s="49" t="s">
        <v>981</v>
      </c>
      <c r="J204" s="49" t="s">
        <v>95</v>
      </c>
      <c r="K204" s="49" t="s">
        <v>99</v>
      </c>
      <c r="L204" s="49" t="s">
        <v>1242</v>
      </c>
      <c r="M204" s="49" t="s">
        <v>1006</v>
      </c>
      <c r="N204" s="49" t="s">
        <v>1031</v>
      </c>
      <c r="O204" s="49" t="s">
        <v>1024</v>
      </c>
      <c r="P204" s="49" t="s">
        <v>1025</v>
      </c>
      <c r="Q204" s="49" t="s">
        <v>1243</v>
      </c>
      <c r="R204" s="50">
        <v>45909</v>
      </c>
      <c r="S204" s="51" t="s">
        <v>1031</v>
      </c>
      <c r="T204" s="50">
        <v>45909</v>
      </c>
      <c r="U204" s="51" t="s">
        <v>1031</v>
      </c>
      <c r="V204" s="50">
        <v>45934</v>
      </c>
      <c r="W204" s="49">
        <f t="shared" si="9"/>
        <v>-25</v>
      </c>
      <c r="Z204" s="49" t="str">
        <f t="shared" si="10"/>
        <v/>
      </c>
      <c r="AA204" s="49" t="str">
        <f t="shared" si="11"/>
        <v/>
      </c>
      <c r="AB204" s="49" t="s">
        <v>106</v>
      </c>
      <c r="AC204" s="49" t="s">
        <v>1244</v>
      </c>
      <c r="AD204" s="50">
        <v>45904</v>
      </c>
      <c r="AE204" s="49" t="s">
        <v>1245</v>
      </c>
      <c r="AF204" s="50">
        <v>45903</v>
      </c>
      <c r="AG204" s="49" t="s">
        <v>1029</v>
      </c>
      <c r="AH204" s="49" t="s">
        <v>1025</v>
      </c>
      <c r="AI204" s="49" t="s">
        <v>110</v>
      </c>
    </row>
    <row r="205" spans="1:35" ht="60">
      <c r="A205" s="7" t="s">
        <v>90</v>
      </c>
      <c r="B205" s="48" t="s">
        <v>91</v>
      </c>
      <c r="C205" s="49" t="s">
        <v>92</v>
      </c>
      <c r="D205" s="49" t="s">
        <v>93</v>
      </c>
      <c r="E205" s="49" t="s">
        <v>161</v>
      </c>
      <c r="F205" s="49" t="s">
        <v>794</v>
      </c>
      <c r="G205" s="49" t="s">
        <v>795</v>
      </c>
      <c r="H205" s="49" t="s">
        <v>97</v>
      </c>
      <c r="I205" s="49" t="s">
        <v>981</v>
      </c>
      <c r="J205" s="49" t="s">
        <v>95</v>
      </c>
      <c r="K205" s="49" t="s">
        <v>99</v>
      </c>
      <c r="L205" s="49" t="s">
        <v>1246</v>
      </c>
      <c r="M205" s="49" t="s">
        <v>1006</v>
      </c>
      <c r="N205" s="49" t="s">
        <v>1177</v>
      </c>
      <c r="O205" s="49" t="s">
        <v>1024</v>
      </c>
      <c r="P205" s="49" t="s">
        <v>1025</v>
      </c>
      <c r="Q205" s="49" t="s">
        <v>1247</v>
      </c>
      <c r="R205" s="50">
        <v>45916</v>
      </c>
      <c r="S205" s="51" t="s">
        <v>1177</v>
      </c>
      <c r="T205" s="50">
        <v>45916</v>
      </c>
      <c r="U205" s="51" t="s">
        <v>1177</v>
      </c>
      <c r="V205" s="50">
        <v>45941</v>
      </c>
      <c r="W205" s="49">
        <f t="shared" si="9"/>
        <v>-25</v>
      </c>
      <c r="Z205" s="49" t="str">
        <f t="shared" si="10"/>
        <v/>
      </c>
      <c r="AA205" s="49" t="str">
        <f t="shared" si="11"/>
        <v/>
      </c>
      <c r="AB205" s="49" t="s">
        <v>106</v>
      </c>
      <c r="AC205" s="49" t="s">
        <v>1248</v>
      </c>
      <c r="AD205" s="50">
        <v>45911</v>
      </c>
      <c r="AE205" s="49" t="s">
        <v>1249</v>
      </c>
      <c r="AF205" s="50">
        <v>45910</v>
      </c>
      <c r="AG205" s="49" t="s">
        <v>1029</v>
      </c>
      <c r="AH205" s="49" t="s">
        <v>1025</v>
      </c>
      <c r="AI205" s="49" t="s">
        <v>110</v>
      </c>
    </row>
    <row r="206" spans="1:35" ht="60">
      <c r="A206" s="7" t="s">
        <v>90</v>
      </c>
      <c r="B206" s="48" t="s">
        <v>91</v>
      </c>
      <c r="C206" s="49" t="s">
        <v>92</v>
      </c>
      <c r="D206" s="49" t="s">
        <v>93</v>
      </c>
      <c r="E206" s="49" t="s">
        <v>161</v>
      </c>
      <c r="F206" s="49" t="s">
        <v>794</v>
      </c>
      <c r="G206" s="49" t="s">
        <v>795</v>
      </c>
      <c r="H206" s="49" t="s">
        <v>97</v>
      </c>
      <c r="I206" s="49" t="s">
        <v>981</v>
      </c>
      <c r="J206" s="49" t="s">
        <v>95</v>
      </c>
      <c r="K206" s="49" t="s">
        <v>99</v>
      </c>
      <c r="L206" s="49" t="s">
        <v>1250</v>
      </c>
      <c r="M206" s="49" t="s">
        <v>1006</v>
      </c>
      <c r="N206" s="49" t="s">
        <v>1131</v>
      </c>
      <c r="O206" s="49" t="s">
        <v>1024</v>
      </c>
      <c r="P206" s="49" t="s">
        <v>1025</v>
      </c>
      <c r="Q206" s="49" t="s">
        <v>1251</v>
      </c>
      <c r="R206" s="50">
        <v>45916</v>
      </c>
      <c r="S206" s="51" t="s">
        <v>1131</v>
      </c>
      <c r="T206" s="50">
        <v>45916</v>
      </c>
      <c r="U206" s="51" t="s">
        <v>1131</v>
      </c>
      <c r="V206" s="50">
        <v>45941</v>
      </c>
      <c r="W206" s="49">
        <f t="shared" si="9"/>
        <v>-25</v>
      </c>
      <c r="Z206" s="49" t="str">
        <f t="shared" si="10"/>
        <v/>
      </c>
      <c r="AA206" s="49" t="str">
        <f t="shared" si="11"/>
        <v/>
      </c>
      <c r="AB206" s="49" t="s">
        <v>106</v>
      </c>
      <c r="AC206" s="49" t="s">
        <v>1252</v>
      </c>
      <c r="AD206" s="50">
        <v>45911</v>
      </c>
      <c r="AE206" s="49" t="s">
        <v>1253</v>
      </c>
      <c r="AF206" s="50">
        <v>45910</v>
      </c>
      <c r="AG206" s="49" t="s">
        <v>1029</v>
      </c>
      <c r="AH206" s="49" t="s">
        <v>1025</v>
      </c>
      <c r="AI206" s="49" t="s">
        <v>110</v>
      </c>
    </row>
    <row r="207" spans="1:35" ht="60">
      <c r="A207" s="7" t="s">
        <v>90</v>
      </c>
      <c r="B207" s="48" t="s">
        <v>91</v>
      </c>
      <c r="C207" s="49" t="s">
        <v>92</v>
      </c>
      <c r="D207" s="49" t="s">
        <v>93</v>
      </c>
      <c r="E207" s="49" t="s">
        <v>161</v>
      </c>
      <c r="F207" s="49" t="s">
        <v>794</v>
      </c>
      <c r="G207" s="49" t="s">
        <v>795</v>
      </c>
      <c r="H207" s="49" t="s">
        <v>97</v>
      </c>
      <c r="I207" s="49" t="s">
        <v>981</v>
      </c>
      <c r="J207" s="49" t="s">
        <v>95</v>
      </c>
      <c r="K207" s="49" t="s">
        <v>99</v>
      </c>
      <c r="L207" s="49" t="s">
        <v>1254</v>
      </c>
      <c r="M207" s="49" t="s">
        <v>983</v>
      </c>
      <c r="N207" s="49" t="s">
        <v>1255</v>
      </c>
      <c r="O207" s="49" t="s">
        <v>1256</v>
      </c>
      <c r="P207" s="49" t="s">
        <v>1257</v>
      </c>
      <c r="Q207" s="49" t="s">
        <v>1258</v>
      </c>
      <c r="R207" s="50">
        <v>45803</v>
      </c>
      <c r="S207" s="51" t="s">
        <v>1255</v>
      </c>
      <c r="T207" s="50">
        <v>45803</v>
      </c>
      <c r="U207" s="51" t="s">
        <v>1255</v>
      </c>
      <c r="V207" s="50">
        <v>45829</v>
      </c>
      <c r="W207" s="49">
        <f t="shared" si="9"/>
        <v>-26</v>
      </c>
      <c r="Z207" s="49" t="str">
        <f t="shared" si="10"/>
        <v/>
      </c>
      <c r="AA207" s="49" t="str">
        <f t="shared" si="11"/>
        <v/>
      </c>
      <c r="AB207" s="49" t="s">
        <v>106</v>
      </c>
      <c r="AC207" s="49" t="s">
        <v>1259</v>
      </c>
      <c r="AD207" s="50">
        <v>45799</v>
      </c>
      <c r="AE207" s="49" t="s">
        <v>1260</v>
      </c>
      <c r="AF207" s="50">
        <v>45799</v>
      </c>
      <c r="AG207" s="49" t="s">
        <v>1261</v>
      </c>
      <c r="AH207" s="49" t="s">
        <v>1257</v>
      </c>
      <c r="AI207" s="49" t="s">
        <v>110</v>
      </c>
    </row>
    <row r="208" spans="1:35" ht="60">
      <c r="A208" s="7" t="s">
        <v>90</v>
      </c>
      <c r="B208" s="48" t="s">
        <v>91</v>
      </c>
      <c r="C208" s="49" t="s">
        <v>92</v>
      </c>
      <c r="D208" s="49" t="s">
        <v>93</v>
      </c>
      <c r="E208" s="49" t="s">
        <v>161</v>
      </c>
      <c r="F208" s="49" t="s">
        <v>794</v>
      </c>
      <c r="G208" s="49" t="s">
        <v>795</v>
      </c>
      <c r="H208" s="49" t="s">
        <v>97</v>
      </c>
      <c r="I208" s="49" t="s">
        <v>981</v>
      </c>
      <c r="J208" s="49" t="s">
        <v>95</v>
      </c>
      <c r="K208" s="49" t="s">
        <v>99</v>
      </c>
      <c r="L208" s="49" t="s">
        <v>1262</v>
      </c>
      <c r="M208" s="49" t="s">
        <v>983</v>
      </c>
      <c r="N208" s="49" t="s">
        <v>1263</v>
      </c>
      <c r="O208" s="49" t="s">
        <v>1264</v>
      </c>
      <c r="P208" s="49" t="s">
        <v>1265</v>
      </c>
      <c r="Q208" s="49" t="s">
        <v>1266</v>
      </c>
      <c r="R208" s="50">
        <v>45821</v>
      </c>
      <c r="S208" s="51" t="s">
        <v>1263</v>
      </c>
      <c r="T208" s="50">
        <v>45821</v>
      </c>
      <c r="U208" s="51" t="s">
        <v>1263</v>
      </c>
      <c r="V208" s="50">
        <v>45843</v>
      </c>
      <c r="W208" s="49">
        <f t="shared" si="9"/>
        <v>-22</v>
      </c>
      <c r="Z208" s="49" t="str">
        <f t="shared" si="10"/>
        <v/>
      </c>
      <c r="AA208" s="49" t="str">
        <f t="shared" si="11"/>
        <v/>
      </c>
      <c r="AB208" s="49" t="s">
        <v>106</v>
      </c>
      <c r="AC208" s="49" t="s">
        <v>1267</v>
      </c>
      <c r="AD208" s="50">
        <v>45813</v>
      </c>
      <c r="AE208" s="49" t="s">
        <v>1268</v>
      </c>
      <c r="AF208" s="50">
        <v>45804</v>
      </c>
      <c r="AG208" s="49" t="s">
        <v>1269</v>
      </c>
      <c r="AH208" s="49" t="s">
        <v>1265</v>
      </c>
      <c r="AI208" s="49" t="s">
        <v>110</v>
      </c>
    </row>
    <row r="209" spans="1:35" ht="60">
      <c r="A209" s="7" t="s">
        <v>90</v>
      </c>
      <c r="B209" s="48" t="s">
        <v>91</v>
      </c>
      <c r="C209" s="49" t="s">
        <v>92</v>
      </c>
      <c r="D209" s="49" t="s">
        <v>93</v>
      </c>
      <c r="E209" s="49" t="s">
        <v>161</v>
      </c>
      <c r="F209" s="49" t="s">
        <v>794</v>
      </c>
      <c r="G209" s="49" t="s">
        <v>795</v>
      </c>
      <c r="H209" s="49" t="s">
        <v>97</v>
      </c>
      <c r="I209" s="49" t="s">
        <v>981</v>
      </c>
      <c r="J209" s="49" t="s">
        <v>95</v>
      </c>
      <c r="K209" s="49" t="s">
        <v>99</v>
      </c>
      <c r="L209" s="49" t="s">
        <v>1270</v>
      </c>
      <c r="M209" s="49" t="s">
        <v>983</v>
      </c>
      <c r="N209" s="49" t="s">
        <v>1271</v>
      </c>
      <c r="O209" s="49" t="s">
        <v>1272</v>
      </c>
      <c r="P209" s="49" t="s">
        <v>1273</v>
      </c>
      <c r="Q209" s="49" t="s">
        <v>1274</v>
      </c>
      <c r="R209" s="50">
        <v>45821</v>
      </c>
      <c r="S209" s="51" t="s">
        <v>1271</v>
      </c>
      <c r="T209" s="50">
        <v>45821</v>
      </c>
      <c r="U209" s="51" t="s">
        <v>1271</v>
      </c>
      <c r="V209" s="50">
        <v>45845</v>
      </c>
      <c r="W209" s="49">
        <f t="shared" si="9"/>
        <v>-24</v>
      </c>
      <c r="Z209" s="49" t="str">
        <f t="shared" si="10"/>
        <v/>
      </c>
      <c r="AA209" s="49" t="str">
        <f t="shared" si="11"/>
        <v/>
      </c>
      <c r="AB209" s="49" t="s">
        <v>106</v>
      </c>
      <c r="AC209" s="49" t="s">
        <v>1275</v>
      </c>
      <c r="AD209" s="50">
        <v>45815</v>
      </c>
      <c r="AE209" s="49" t="s">
        <v>1276</v>
      </c>
      <c r="AF209" s="50">
        <v>45808</v>
      </c>
      <c r="AG209" s="49" t="s">
        <v>1277</v>
      </c>
      <c r="AH209" s="49" t="s">
        <v>1273</v>
      </c>
      <c r="AI209" s="49" t="s">
        <v>110</v>
      </c>
    </row>
    <row r="210" spans="1:35" ht="60">
      <c r="A210" s="7" t="s">
        <v>90</v>
      </c>
      <c r="B210" s="48" t="s">
        <v>91</v>
      </c>
      <c r="C210" s="49" t="s">
        <v>92</v>
      </c>
      <c r="D210" s="49" t="s">
        <v>93</v>
      </c>
      <c r="E210" s="49" t="s">
        <v>161</v>
      </c>
      <c r="F210" s="49" t="s">
        <v>794</v>
      </c>
      <c r="G210" s="49" t="s">
        <v>795</v>
      </c>
      <c r="H210" s="49" t="s">
        <v>97</v>
      </c>
      <c r="I210" s="49" t="s">
        <v>981</v>
      </c>
      <c r="J210" s="49" t="s">
        <v>95</v>
      </c>
      <c r="K210" s="49" t="s">
        <v>99</v>
      </c>
      <c r="L210" s="49" t="s">
        <v>1278</v>
      </c>
      <c r="M210" s="49" t="s">
        <v>983</v>
      </c>
      <c r="N210" s="49" t="s">
        <v>1279</v>
      </c>
      <c r="O210" s="49" t="s">
        <v>1000</v>
      </c>
      <c r="P210" s="49" t="s">
        <v>1001</v>
      </c>
      <c r="Q210" s="49" t="s">
        <v>1280</v>
      </c>
      <c r="R210" s="50">
        <v>45825</v>
      </c>
      <c r="S210" s="51" t="s">
        <v>1279</v>
      </c>
      <c r="T210" s="50">
        <v>45825</v>
      </c>
      <c r="U210" s="51" t="s">
        <v>1279</v>
      </c>
      <c r="V210" s="50">
        <v>45852</v>
      </c>
      <c r="W210" s="49">
        <f t="shared" si="9"/>
        <v>-27</v>
      </c>
      <c r="Z210" s="49" t="str">
        <f t="shared" si="10"/>
        <v/>
      </c>
      <c r="AA210" s="49" t="str">
        <f t="shared" si="11"/>
        <v/>
      </c>
      <c r="AB210" s="49" t="s">
        <v>106</v>
      </c>
      <c r="AC210" s="49" t="s">
        <v>1281</v>
      </c>
      <c r="AD210" s="50">
        <v>45822</v>
      </c>
      <c r="AE210" s="49" t="s">
        <v>95</v>
      </c>
      <c r="AF210" s="50">
        <v>45822</v>
      </c>
      <c r="AG210" s="49" t="s">
        <v>1004</v>
      </c>
      <c r="AH210" s="49" t="s">
        <v>1001</v>
      </c>
      <c r="AI210" s="49" t="s">
        <v>110</v>
      </c>
    </row>
    <row r="211" spans="1:35" ht="60">
      <c r="A211" s="7" t="s">
        <v>90</v>
      </c>
      <c r="B211" s="48" t="s">
        <v>91</v>
      </c>
      <c r="C211" s="49" t="s">
        <v>92</v>
      </c>
      <c r="D211" s="49" t="s">
        <v>93</v>
      </c>
      <c r="E211" s="49" t="s">
        <v>161</v>
      </c>
      <c r="F211" s="49" t="s">
        <v>794</v>
      </c>
      <c r="G211" s="49" t="s">
        <v>795</v>
      </c>
      <c r="H211" s="49" t="s">
        <v>97</v>
      </c>
      <c r="I211" s="49" t="s">
        <v>981</v>
      </c>
      <c r="J211" s="49" t="s">
        <v>95</v>
      </c>
      <c r="K211" s="49" t="s">
        <v>99</v>
      </c>
      <c r="L211" s="49" t="s">
        <v>1282</v>
      </c>
      <c r="M211" s="49" t="s">
        <v>983</v>
      </c>
      <c r="N211" s="49" t="s">
        <v>1283</v>
      </c>
      <c r="O211" s="49" t="s">
        <v>1284</v>
      </c>
      <c r="P211" s="49" t="s">
        <v>1285</v>
      </c>
      <c r="Q211" s="49" t="s">
        <v>1286</v>
      </c>
      <c r="R211" s="50">
        <v>45846</v>
      </c>
      <c r="S211" s="51" t="s">
        <v>1283</v>
      </c>
      <c r="T211" s="50">
        <v>45846</v>
      </c>
      <c r="U211" s="51" t="s">
        <v>1283</v>
      </c>
      <c r="V211" s="50">
        <v>45863</v>
      </c>
      <c r="W211" s="49">
        <f t="shared" si="9"/>
        <v>-17</v>
      </c>
      <c r="Z211" s="49" t="str">
        <f t="shared" si="10"/>
        <v/>
      </c>
      <c r="AA211" s="49" t="str">
        <f t="shared" si="11"/>
        <v/>
      </c>
      <c r="AB211" s="49" t="s">
        <v>106</v>
      </c>
      <c r="AC211" s="49" t="s">
        <v>1287</v>
      </c>
      <c r="AD211" s="50">
        <v>45833</v>
      </c>
      <c r="AE211" s="49" t="s">
        <v>1288</v>
      </c>
      <c r="AF211" s="50">
        <v>45833</v>
      </c>
      <c r="AG211" s="49" t="s">
        <v>1289</v>
      </c>
      <c r="AH211" s="49" t="s">
        <v>1285</v>
      </c>
      <c r="AI211" s="49" t="s">
        <v>110</v>
      </c>
    </row>
    <row r="212" spans="1:35" ht="60">
      <c r="A212" s="7" t="s">
        <v>90</v>
      </c>
      <c r="B212" s="48" t="s">
        <v>91</v>
      </c>
      <c r="C212" s="49" t="s">
        <v>92</v>
      </c>
      <c r="D212" s="49" t="s">
        <v>93</v>
      </c>
      <c r="E212" s="49" t="s">
        <v>161</v>
      </c>
      <c r="F212" s="49" t="s">
        <v>794</v>
      </c>
      <c r="G212" s="49" t="s">
        <v>795</v>
      </c>
      <c r="H212" s="49" t="s">
        <v>97</v>
      </c>
      <c r="I212" s="49" t="s">
        <v>981</v>
      </c>
      <c r="J212" s="49" t="s">
        <v>95</v>
      </c>
      <c r="K212" s="49" t="s">
        <v>99</v>
      </c>
      <c r="L212" s="49" t="s">
        <v>1290</v>
      </c>
      <c r="M212" s="49" t="s">
        <v>983</v>
      </c>
      <c r="N212" s="49" t="s">
        <v>1291</v>
      </c>
      <c r="O212" s="49" t="s">
        <v>1292</v>
      </c>
      <c r="P212" s="49" t="s">
        <v>1293</v>
      </c>
      <c r="Q212" s="49" t="s">
        <v>1294</v>
      </c>
      <c r="R212" s="50">
        <v>45852</v>
      </c>
      <c r="S212" s="51" t="s">
        <v>1291</v>
      </c>
      <c r="T212" s="50">
        <v>45852</v>
      </c>
      <c r="U212" s="51" t="s">
        <v>1291</v>
      </c>
      <c r="V212" s="50">
        <v>45880</v>
      </c>
      <c r="W212" s="49">
        <f t="shared" si="9"/>
        <v>-28</v>
      </c>
      <c r="Z212" s="49" t="str">
        <f t="shared" si="10"/>
        <v/>
      </c>
      <c r="AA212" s="49" t="str">
        <f t="shared" si="11"/>
        <v/>
      </c>
      <c r="AB212" s="49" t="s">
        <v>106</v>
      </c>
      <c r="AC212" s="49" t="s">
        <v>1295</v>
      </c>
      <c r="AD212" s="50">
        <v>45850</v>
      </c>
      <c r="AE212" s="49" t="s">
        <v>1296</v>
      </c>
      <c r="AF212" s="50">
        <v>45849</v>
      </c>
      <c r="AG212" s="49" t="s">
        <v>1297</v>
      </c>
      <c r="AH212" s="49" t="s">
        <v>1293</v>
      </c>
      <c r="AI212" s="49" t="s">
        <v>110</v>
      </c>
    </row>
    <row r="213" spans="1:35" ht="60">
      <c r="A213" s="7" t="s">
        <v>90</v>
      </c>
      <c r="B213" s="48" t="s">
        <v>91</v>
      </c>
      <c r="C213" s="49" t="s">
        <v>92</v>
      </c>
      <c r="D213" s="49" t="s">
        <v>93</v>
      </c>
      <c r="E213" s="49" t="s">
        <v>161</v>
      </c>
      <c r="F213" s="49" t="s">
        <v>794</v>
      </c>
      <c r="G213" s="49" t="s">
        <v>795</v>
      </c>
      <c r="H213" s="49" t="s">
        <v>97</v>
      </c>
      <c r="I213" s="49" t="s">
        <v>981</v>
      </c>
      <c r="J213" s="49" t="s">
        <v>95</v>
      </c>
      <c r="K213" s="49" t="s">
        <v>99</v>
      </c>
      <c r="L213" s="49" t="s">
        <v>1298</v>
      </c>
      <c r="M213" s="49" t="s">
        <v>1006</v>
      </c>
      <c r="N213" s="49" t="s">
        <v>1299</v>
      </c>
      <c r="O213" s="49" t="s">
        <v>1053</v>
      </c>
      <c r="P213" s="49" t="s">
        <v>1054</v>
      </c>
      <c r="Q213" s="49" t="s">
        <v>1300</v>
      </c>
      <c r="R213" s="50">
        <v>45882</v>
      </c>
      <c r="S213" s="51" t="s">
        <v>1299</v>
      </c>
      <c r="T213" s="50">
        <v>45882</v>
      </c>
      <c r="U213" s="51" t="s">
        <v>1299</v>
      </c>
      <c r="V213" s="50">
        <v>45873</v>
      </c>
      <c r="W213" s="49">
        <f t="shared" si="9"/>
        <v>9</v>
      </c>
      <c r="Z213" s="49" t="str">
        <f t="shared" si="10"/>
        <v/>
      </c>
      <c r="AA213" s="49" t="str">
        <f t="shared" si="11"/>
        <v/>
      </c>
      <c r="AB213" s="49" t="s">
        <v>106</v>
      </c>
      <c r="AC213" s="49" t="s">
        <v>1301</v>
      </c>
      <c r="AD213" s="50">
        <v>45843</v>
      </c>
      <c r="AE213" s="49" t="s">
        <v>96</v>
      </c>
      <c r="AF213" s="50">
        <v>45839</v>
      </c>
      <c r="AG213" s="49" t="s">
        <v>1057</v>
      </c>
      <c r="AH213" s="49" t="s">
        <v>1054</v>
      </c>
      <c r="AI213" s="49" t="s">
        <v>110</v>
      </c>
    </row>
    <row r="214" spans="1:35" ht="60">
      <c r="A214" s="7" t="s">
        <v>90</v>
      </c>
      <c r="B214" s="48" t="s">
        <v>91</v>
      </c>
      <c r="C214" s="49" t="s">
        <v>92</v>
      </c>
      <c r="D214" s="49" t="s">
        <v>93</v>
      </c>
      <c r="E214" s="49" t="s">
        <v>161</v>
      </c>
      <c r="F214" s="49" t="s">
        <v>794</v>
      </c>
      <c r="G214" s="49" t="s">
        <v>795</v>
      </c>
      <c r="H214" s="49" t="s">
        <v>97</v>
      </c>
      <c r="I214" s="49" t="s">
        <v>981</v>
      </c>
      <c r="J214" s="49" t="s">
        <v>95</v>
      </c>
      <c r="K214" s="49" t="s">
        <v>99</v>
      </c>
      <c r="L214" s="49" t="s">
        <v>1302</v>
      </c>
      <c r="M214" s="49" t="s">
        <v>983</v>
      </c>
      <c r="N214" s="49" t="s">
        <v>1303</v>
      </c>
      <c r="O214" s="49" t="s">
        <v>1304</v>
      </c>
      <c r="P214" s="49" t="s">
        <v>1305</v>
      </c>
      <c r="Q214" s="49" t="s">
        <v>1306</v>
      </c>
      <c r="R214" s="50">
        <v>45901</v>
      </c>
      <c r="S214" s="51" t="s">
        <v>1303</v>
      </c>
      <c r="T214" s="50">
        <v>45901</v>
      </c>
      <c r="U214" s="51" t="s">
        <v>1303</v>
      </c>
      <c r="V214" s="50">
        <v>45921</v>
      </c>
      <c r="W214" s="49">
        <f t="shared" si="9"/>
        <v>-20</v>
      </c>
      <c r="Z214" s="49" t="str">
        <f t="shared" si="10"/>
        <v/>
      </c>
      <c r="AA214" s="49" t="str">
        <f t="shared" si="11"/>
        <v/>
      </c>
      <c r="AB214" s="49" t="s">
        <v>106</v>
      </c>
      <c r="AC214" s="49" t="s">
        <v>1307</v>
      </c>
      <c r="AD214" s="50">
        <v>45891</v>
      </c>
      <c r="AE214" s="49" t="s">
        <v>1308</v>
      </c>
      <c r="AF214" s="50">
        <v>45889</v>
      </c>
      <c r="AG214" s="49" t="s">
        <v>1309</v>
      </c>
      <c r="AH214" s="49" t="s">
        <v>1305</v>
      </c>
      <c r="AI214" s="49" t="s">
        <v>110</v>
      </c>
    </row>
    <row r="215" spans="1:35" ht="60">
      <c r="A215" s="7" t="s">
        <v>90</v>
      </c>
      <c r="B215" s="48" t="s">
        <v>91</v>
      </c>
      <c r="C215" s="49" t="s">
        <v>92</v>
      </c>
      <c r="D215" s="49" t="s">
        <v>93</v>
      </c>
      <c r="E215" s="49" t="s">
        <v>161</v>
      </c>
      <c r="F215" s="49" t="s">
        <v>794</v>
      </c>
      <c r="G215" s="49" t="s">
        <v>795</v>
      </c>
      <c r="H215" s="49" t="s">
        <v>97</v>
      </c>
      <c r="I215" s="49" t="s">
        <v>981</v>
      </c>
      <c r="J215" s="49" t="s">
        <v>95</v>
      </c>
      <c r="K215" s="49" t="s">
        <v>99</v>
      </c>
      <c r="L215" s="49" t="s">
        <v>1310</v>
      </c>
      <c r="M215" s="49" t="s">
        <v>1006</v>
      </c>
      <c r="N215" s="49" t="s">
        <v>1311</v>
      </c>
      <c r="O215" s="49" t="s">
        <v>1312</v>
      </c>
      <c r="P215" s="49" t="s">
        <v>1313</v>
      </c>
      <c r="Q215" s="49" t="s">
        <v>1314</v>
      </c>
      <c r="R215" s="50">
        <v>45916</v>
      </c>
      <c r="S215" s="51" t="s">
        <v>1311</v>
      </c>
      <c r="T215" s="50">
        <v>45916</v>
      </c>
      <c r="U215" s="51" t="s">
        <v>1311</v>
      </c>
      <c r="V215" s="50">
        <v>45939</v>
      </c>
      <c r="W215" s="49">
        <f t="shared" si="9"/>
        <v>-23</v>
      </c>
      <c r="Z215" s="49" t="str">
        <f t="shared" si="10"/>
        <v/>
      </c>
      <c r="AA215" s="49" t="str">
        <f t="shared" si="11"/>
        <v/>
      </c>
      <c r="AB215" s="49" t="s">
        <v>106</v>
      </c>
      <c r="AC215" s="49" t="s">
        <v>1315</v>
      </c>
      <c r="AD215" s="50">
        <v>45909</v>
      </c>
      <c r="AE215" s="49" t="s">
        <v>1316</v>
      </c>
      <c r="AF215" s="50">
        <v>45909</v>
      </c>
      <c r="AG215" s="49" t="s">
        <v>1312</v>
      </c>
      <c r="AH215" s="49" t="s">
        <v>1313</v>
      </c>
      <c r="AI215" s="49" t="s">
        <v>110</v>
      </c>
    </row>
    <row r="216" spans="1:35" ht="60">
      <c r="A216" s="7" t="s">
        <v>90</v>
      </c>
      <c r="B216" s="48" t="s">
        <v>91</v>
      </c>
      <c r="C216" s="49" t="s">
        <v>92</v>
      </c>
      <c r="D216" s="49" t="s">
        <v>93</v>
      </c>
      <c r="E216" s="49" t="s">
        <v>161</v>
      </c>
      <c r="F216" s="49" t="s">
        <v>794</v>
      </c>
      <c r="G216" s="49" t="s">
        <v>795</v>
      </c>
      <c r="H216" s="49" t="s">
        <v>97</v>
      </c>
      <c r="I216" s="49" t="s">
        <v>981</v>
      </c>
      <c r="J216" s="49" t="s">
        <v>95</v>
      </c>
      <c r="K216" s="49" t="s">
        <v>99</v>
      </c>
      <c r="L216" s="49" t="s">
        <v>1317</v>
      </c>
      <c r="M216" s="49" t="s">
        <v>1006</v>
      </c>
      <c r="N216" s="49" t="s">
        <v>1318</v>
      </c>
      <c r="O216" s="49" t="s">
        <v>1053</v>
      </c>
      <c r="P216" s="49" t="s">
        <v>1054</v>
      </c>
      <c r="Q216" s="49" t="s">
        <v>1319</v>
      </c>
      <c r="R216" s="50">
        <v>45924</v>
      </c>
      <c r="S216" s="51" t="s">
        <v>1318</v>
      </c>
      <c r="T216" s="50">
        <v>45924</v>
      </c>
      <c r="U216" s="51" t="s">
        <v>1318</v>
      </c>
      <c r="V216" s="50">
        <v>45952</v>
      </c>
      <c r="W216" s="49">
        <f t="shared" si="9"/>
        <v>-28</v>
      </c>
      <c r="Z216" s="49" t="str">
        <f t="shared" si="10"/>
        <v/>
      </c>
      <c r="AA216" s="49" t="str">
        <f t="shared" si="11"/>
        <v/>
      </c>
      <c r="AB216" s="49" t="s">
        <v>106</v>
      </c>
      <c r="AC216" s="49" t="s">
        <v>1320</v>
      </c>
      <c r="AD216" s="50">
        <v>45922</v>
      </c>
      <c r="AE216" s="49" t="s">
        <v>794</v>
      </c>
      <c r="AF216" s="50">
        <v>45920</v>
      </c>
      <c r="AG216" s="49" t="s">
        <v>1057</v>
      </c>
      <c r="AH216" s="49" t="s">
        <v>1054</v>
      </c>
      <c r="AI216" s="49" t="s">
        <v>110</v>
      </c>
    </row>
    <row r="217" spans="1:35" ht="60">
      <c r="A217" s="7" t="s">
        <v>90</v>
      </c>
      <c r="B217" s="48" t="s">
        <v>91</v>
      </c>
      <c r="C217" s="49" t="s">
        <v>92</v>
      </c>
      <c r="D217" s="49" t="s">
        <v>93</v>
      </c>
      <c r="E217" s="49" t="s">
        <v>161</v>
      </c>
      <c r="F217" s="49" t="s">
        <v>794</v>
      </c>
      <c r="G217" s="49" t="s">
        <v>795</v>
      </c>
      <c r="H217" s="49" t="s">
        <v>97</v>
      </c>
      <c r="I217" s="49" t="s">
        <v>981</v>
      </c>
      <c r="J217" s="49" t="s">
        <v>95</v>
      </c>
      <c r="K217" s="49" t="s">
        <v>99</v>
      </c>
      <c r="L217" s="49" t="s">
        <v>1321</v>
      </c>
      <c r="M217" s="49" t="s">
        <v>1006</v>
      </c>
      <c r="N217" s="49" t="s">
        <v>1322</v>
      </c>
      <c r="O217" s="49" t="s">
        <v>1024</v>
      </c>
      <c r="P217" s="49" t="s">
        <v>1025</v>
      </c>
      <c r="Q217" s="49" t="s">
        <v>1323</v>
      </c>
      <c r="R217" s="50">
        <v>45930</v>
      </c>
      <c r="S217" s="51" t="s">
        <v>1322</v>
      </c>
      <c r="T217" s="50">
        <v>45930</v>
      </c>
      <c r="U217" s="51" t="s">
        <v>1322</v>
      </c>
      <c r="V217" s="50">
        <v>45956</v>
      </c>
      <c r="W217" s="49">
        <f t="shared" si="9"/>
        <v>-26</v>
      </c>
      <c r="Z217" s="49" t="str">
        <f t="shared" si="10"/>
        <v/>
      </c>
      <c r="AA217" s="49" t="str">
        <f t="shared" si="11"/>
        <v/>
      </c>
      <c r="AB217" s="49" t="s">
        <v>106</v>
      </c>
      <c r="AC217" s="49" t="s">
        <v>1324</v>
      </c>
      <c r="AD217" s="50">
        <v>45926</v>
      </c>
      <c r="AE217" s="49" t="s">
        <v>1325</v>
      </c>
      <c r="AF217" s="50">
        <v>45925</v>
      </c>
      <c r="AG217" s="49" t="s">
        <v>1029</v>
      </c>
      <c r="AH217" s="49" t="s">
        <v>1025</v>
      </c>
      <c r="AI217" s="49" t="s">
        <v>110</v>
      </c>
    </row>
    <row r="218" spans="1:35" ht="60">
      <c r="A218" s="7" t="s">
        <v>90</v>
      </c>
      <c r="B218" s="48" t="s">
        <v>91</v>
      </c>
      <c r="C218" s="49" t="s">
        <v>92</v>
      </c>
      <c r="D218" s="49" t="s">
        <v>93</v>
      </c>
      <c r="E218" s="49" t="s">
        <v>161</v>
      </c>
      <c r="F218" s="49" t="s">
        <v>794</v>
      </c>
      <c r="G218" s="49" t="s">
        <v>795</v>
      </c>
      <c r="H218" s="49" t="s">
        <v>97</v>
      </c>
      <c r="I218" s="49" t="s">
        <v>981</v>
      </c>
      <c r="J218" s="49" t="s">
        <v>95</v>
      </c>
      <c r="K218" s="49" t="s">
        <v>99</v>
      </c>
      <c r="L218" s="49" t="s">
        <v>1326</v>
      </c>
      <c r="M218" s="49" t="s">
        <v>1006</v>
      </c>
      <c r="N218" s="49" t="s">
        <v>1182</v>
      </c>
      <c r="O218" s="49" t="s">
        <v>1024</v>
      </c>
      <c r="P218" s="49" t="s">
        <v>1025</v>
      </c>
      <c r="Q218" s="49" t="s">
        <v>1327</v>
      </c>
      <c r="R218" s="50">
        <v>45930</v>
      </c>
      <c r="S218" s="51" t="s">
        <v>1182</v>
      </c>
      <c r="T218" s="50">
        <v>45930</v>
      </c>
      <c r="U218" s="51" t="s">
        <v>1182</v>
      </c>
      <c r="V218" s="50">
        <v>45956</v>
      </c>
      <c r="W218" s="49">
        <f t="shared" si="9"/>
        <v>-26</v>
      </c>
      <c r="Z218" s="49" t="str">
        <f t="shared" si="10"/>
        <v/>
      </c>
      <c r="AA218" s="49" t="str">
        <f t="shared" si="11"/>
        <v/>
      </c>
      <c r="AB218" s="49" t="s">
        <v>106</v>
      </c>
      <c r="AC218" s="49" t="s">
        <v>1328</v>
      </c>
      <c r="AD218" s="50">
        <v>45926</v>
      </c>
      <c r="AE218" s="49" t="s">
        <v>1329</v>
      </c>
      <c r="AF218" s="50">
        <v>45925</v>
      </c>
      <c r="AG218" s="49" t="s">
        <v>1029</v>
      </c>
      <c r="AH218" s="49" t="s">
        <v>1025</v>
      </c>
      <c r="AI218" s="49" t="s">
        <v>110</v>
      </c>
    </row>
    <row r="219" spans="1:35" ht="60">
      <c r="A219" s="7" t="s">
        <v>90</v>
      </c>
      <c r="B219" s="48" t="s">
        <v>91</v>
      </c>
      <c r="C219" s="49" t="s">
        <v>92</v>
      </c>
      <c r="D219" s="49" t="s">
        <v>93</v>
      </c>
      <c r="E219" s="49" t="s">
        <v>161</v>
      </c>
      <c r="F219" s="49" t="s">
        <v>794</v>
      </c>
      <c r="G219" s="49" t="s">
        <v>795</v>
      </c>
      <c r="H219" s="49" t="s">
        <v>97</v>
      </c>
      <c r="I219" s="49" t="s">
        <v>981</v>
      </c>
      <c r="J219" s="49" t="s">
        <v>95</v>
      </c>
      <c r="K219" s="49" t="s">
        <v>99</v>
      </c>
      <c r="L219" s="49" t="s">
        <v>1330</v>
      </c>
      <c r="M219" s="49" t="s">
        <v>1006</v>
      </c>
      <c r="N219" s="49" t="s">
        <v>1331</v>
      </c>
      <c r="O219" s="49" t="s">
        <v>1332</v>
      </c>
      <c r="P219" s="49" t="s">
        <v>1333</v>
      </c>
      <c r="Q219" s="49" t="s">
        <v>1334</v>
      </c>
      <c r="R219" s="50">
        <v>45930</v>
      </c>
      <c r="S219" s="51" t="s">
        <v>1331</v>
      </c>
      <c r="T219" s="50">
        <v>45930</v>
      </c>
      <c r="U219" s="51" t="s">
        <v>1331</v>
      </c>
      <c r="V219" s="50">
        <v>45764</v>
      </c>
      <c r="W219" s="49">
        <f t="shared" si="9"/>
        <v>166</v>
      </c>
      <c r="Z219" s="49" t="str">
        <f t="shared" si="10"/>
        <v/>
      </c>
      <c r="AA219" s="49" t="str">
        <f t="shared" si="11"/>
        <v/>
      </c>
      <c r="AB219" s="49" t="s">
        <v>106</v>
      </c>
      <c r="AC219" s="49" t="s">
        <v>1335</v>
      </c>
      <c r="AD219" s="50">
        <v>45734</v>
      </c>
      <c r="AE219" s="49" t="s">
        <v>1336</v>
      </c>
      <c r="AF219" s="50">
        <v>45733</v>
      </c>
      <c r="AG219" s="49" t="s">
        <v>1337</v>
      </c>
      <c r="AH219" s="49" t="s">
        <v>1333</v>
      </c>
      <c r="AI219" s="49" t="s">
        <v>110</v>
      </c>
    </row>
    <row r="220" spans="1:35" ht="60">
      <c r="A220" s="7" t="s">
        <v>90</v>
      </c>
      <c r="B220" s="48" t="s">
        <v>91</v>
      </c>
      <c r="C220" s="49" t="s">
        <v>92</v>
      </c>
      <c r="D220" s="49" t="s">
        <v>93</v>
      </c>
      <c r="E220" s="49" t="s">
        <v>161</v>
      </c>
      <c r="F220" s="49" t="s">
        <v>794</v>
      </c>
      <c r="G220" s="49" t="s">
        <v>795</v>
      </c>
      <c r="H220" s="49" t="s">
        <v>97</v>
      </c>
      <c r="I220" s="49" t="s">
        <v>981</v>
      </c>
      <c r="J220" s="49" t="s">
        <v>95</v>
      </c>
      <c r="K220" s="49" t="s">
        <v>99</v>
      </c>
      <c r="L220" s="49" t="s">
        <v>1338</v>
      </c>
      <c r="M220" s="49" t="s">
        <v>983</v>
      </c>
      <c r="N220" s="49" t="s">
        <v>1339</v>
      </c>
      <c r="O220" s="49" t="s">
        <v>1284</v>
      </c>
      <c r="P220" s="49" t="s">
        <v>1285</v>
      </c>
      <c r="Q220" s="49" t="s">
        <v>1286</v>
      </c>
      <c r="R220" s="50">
        <v>45945</v>
      </c>
      <c r="S220" s="51" t="s">
        <v>1339</v>
      </c>
      <c r="T220" s="50">
        <v>45945</v>
      </c>
      <c r="U220" s="51" t="s">
        <v>1339</v>
      </c>
      <c r="V220" s="50">
        <v>45968</v>
      </c>
      <c r="W220" s="49">
        <f t="shared" si="9"/>
        <v>-23</v>
      </c>
      <c r="Z220" s="49" t="str">
        <f t="shared" si="10"/>
        <v/>
      </c>
      <c r="AA220" s="49" t="str">
        <f t="shared" si="11"/>
        <v/>
      </c>
      <c r="AB220" s="49" t="s">
        <v>106</v>
      </c>
      <c r="AC220" s="49" t="s">
        <v>1340</v>
      </c>
      <c r="AD220" s="50">
        <v>45938</v>
      </c>
      <c r="AE220" s="49" t="s">
        <v>1341</v>
      </c>
      <c r="AF220" s="50">
        <v>45938</v>
      </c>
      <c r="AG220" s="49" t="s">
        <v>1289</v>
      </c>
      <c r="AH220" s="49" t="s">
        <v>1285</v>
      </c>
      <c r="AI220" s="49" t="s">
        <v>110</v>
      </c>
    </row>
    <row r="221" spans="1:35" ht="60">
      <c r="A221" s="7" t="s">
        <v>90</v>
      </c>
      <c r="B221" s="48" t="s">
        <v>91</v>
      </c>
      <c r="C221" s="49" t="s">
        <v>92</v>
      </c>
      <c r="D221" s="49" t="s">
        <v>93</v>
      </c>
      <c r="E221" s="49" t="s">
        <v>161</v>
      </c>
      <c r="F221" s="49" t="s">
        <v>794</v>
      </c>
      <c r="G221" s="49" t="s">
        <v>795</v>
      </c>
      <c r="H221" s="49" t="s">
        <v>97</v>
      </c>
      <c r="I221" s="49" t="s">
        <v>981</v>
      </c>
      <c r="J221" s="49" t="s">
        <v>95</v>
      </c>
      <c r="K221" s="49" t="s">
        <v>99</v>
      </c>
      <c r="L221" s="49" t="s">
        <v>1342</v>
      </c>
      <c r="M221" s="49" t="s">
        <v>1006</v>
      </c>
      <c r="N221" s="49" t="s">
        <v>1343</v>
      </c>
      <c r="O221" s="49" t="s">
        <v>1024</v>
      </c>
      <c r="P221" s="49" t="s">
        <v>1025</v>
      </c>
      <c r="Q221" s="49" t="s">
        <v>1344</v>
      </c>
      <c r="R221" s="50">
        <v>45952</v>
      </c>
      <c r="S221" s="51" t="s">
        <v>1343</v>
      </c>
      <c r="T221" s="50">
        <v>45952</v>
      </c>
      <c r="U221" s="51" t="s">
        <v>1343</v>
      </c>
      <c r="V221" s="50">
        <v>45981</v>
      </c>
      <c r="W221" s="49">
        <f t="shared" si="9"/>
        <v>-29</v>
      </c>
      <c r="Z221" s="49" t="str">
        <f t="shared" si="10"/>
        <v/>
      </c>
      <c r="AA221" s="49" t="str">
        <f t="shared" si="11"/>
        <v/>
      </c>
      <c r="AB221" s="49" t="s">
        <v>106</v>
      </c>
      <c r="AC221" s="49" t="s">
        <v>1345</v>
      </c>
      <c r="AD221" s="50">
        <v>45951</v>
      </c>
      <c r="AE221" s="49" t="s">
        <v>1346</v>
      </c>
      <c r="AF221" s="50">
        <v>45950</v>
      </c>
      <c r="AG221" s="49" t="s">
        <v>1029</v>
      </c>
      <c r="AH221" s="49" t="s">
        <v>1025</v>
      </c>
      <c r="AI221" s="49" t="s">
        <v>110</v>
      </c>
    </row>
    <row r="222" spans="1:35" ht="60">
      <c r="A222" s="7" t="s">
        <v>90</v>
      </c>
      <c r="B222" s="48" t="s">
        <v>91</v>
      </c>
      <c r="C222" s="49" t="s">
        <v>92</v>
      </c>
      <c r="D222" s="49" t="s">
        <v>93</v>
      </c>
      <c r="E222" s="49" t="s">
        <v>161</v>
      </c>
      <c r="F222" s="49" t="s">
        <v>794</v>
      </c>
      <c r="G222" s="49" t="s">
        <v>795</v>
      </c>
      <c r="H222" s="49" t="s">
        <v>97</v>
      </c>
      <c r="I222" s="49" t="s">
        <v>981</v>
      </c>
      <c r="J222" s="49" t="s">
        <v>95</v>
      </c>
      <c r="K222" s="49" t="s">
        <v>99</v>
      </c>
      <c r="L222" s="49" t="s">
        <v>1347</v>
      </c>
      <c r="M222" s="49" t="s">
        <v>1006</v>
      </c>
      <c r="N222" s="49" t="s">
        <v>1348</v>
      </c>
      <c r="O222" s="49" t="s">
        <v>1024</v>
      </c>
      <c r="P222" s="49" t="s">
        <v>1025</v>
      </c>
      <c r="Q222" s="49" t="s">
        <v>1349</v>
      </c>
      <c r="R222" s="50">
        <v>45952</v>
      </c>
      <c r="S222" s="51" t="s">
        <v>1348</v>
      </c>
      <c r="T222" s="50">
        <v>45952</v>
      </c>
      <c r="U222" s="51" t="s">
        <v>1348</v>
      </c>
      <c r="V222" s="50">
        <v>45981</v>
      </c>
      <c r="W222" s="49">
        <f t="shared" si="9"/>
        <v>-29</v>
      </c>
      <c r="Z222" s="49" t="str">
        <f t="shared" si="10"/>
        <v/>
      </c>
      <c r="AA222" s="49" t="str">
        <f t="shared" si="11"/>
        <v/>
      </c>
      <c r="AB222" s="49" t="s">
        <v>106</v>
      </c>
      <c r="AC222" s="49" t="s">
        <v>1350</v>
      </c>
      <c r="AD222" s="50">
        <v>45951</v>
      </c>
      <c r="AE222" s="49" t="s">
        <v>1351</v>
      </c>
      <c r="AF222" s="50">
        <v>45950</v>
      </c>
      <c r="AG222" s="49" t="s">
        <v>1029</v>
      </c>
      <c r="AH222" s="49" t="s">
        <v>1025</v>
      </c>
      <c r="AI222" s="49" t="s">
        <v>110</v>
      </c>
    </row>
    <row r="223" spans="1:35" ht="60">
      <c r="A223" s="7" t="s">
        <v>90</v>
      </c>
      <c r="B223" s="48" t="s">
        <v>91</v>
      </c>
      <c r="C223" s="49" t="s">
        <v>92</v>
      </c>
      <c r="D223" s="49" t="s">
        <v>93</v>
      </c>
      <c r="E223" s="49" t="s">
        <v>161</v>
      </c>
      <c r="F223" s="49" t="s">
        <v>794</v>
      </c>
      <c r="G223" s="49" t="s">
        <v>795</v>
      </c>
      <c r="H223" s="49" t="s">
        <v>97</v>
      </c>
      <c r="I223" s="49" t="s">
        <v>981</v>
      </c>
      <c r="J223" s="49" t="s">
        <v>95</v>
      </c>
      <c r="K223" s="49" t="s">
        <v>99</v>
      </c>
      <c r="L223" s="49" t="s">
        <v>1352</v>
      </c>
      <c r="M223" s="49" t="s">
        <v>1006</v>
      </c>
      <c r="N223" s="49" t="s">
        <v>1031</v>
      </c>
      <c r="O223" s="49" t="s">
        <v>1024</v>
      </c>
      <c r="P223" s="49" t="s">
        <v>1025</v>
      </c>
      <c r="Q223" s="49" t="s">
        <v>1353</v>
      </c>
      <c r="R223" s="50">
        <v>45971</v>
      </c>
      <c r="S223" s="51" t="s">
        <v>1031</v>
      </c>
      <c r="T223" s="50">
        <v>45971</v>
      </c>
      <c r="U223" s="51" t="s">
        <v>1031</v>
      </c>
      <c r="V223" s="50">
        <v>45996</v>
      </c>
      <c r="W223" s="49">
        <f t="shared" si="9"/>
        <v>-25</v>
      </c>
      <c r="Z223" s="49" t="str">
        <f t="shared" si="10"/>
        <v/>
      </c>
      <c r="AA223" s="49" t="str">
        <f t="shared" si="11"/>
        <v/>
      </c>
      <c r="AB223" s="49" t="s">
        <v>106</v>
      </c>
      <c r="AC223" s="49" t="s">
        <v>1354</v>
      </c>
      <c r="AD223" s="50">
        <v>45966</v>
      </c>
      <c r="AE223" s="49" t="s">
        <v>1355</v>
      </c>
      <c r="AF223" s="50">
        <v>45965</v>
      </c>
      <c r="AG223" s="49" t="s">
        <v>1029</v>
      </c>
      <c r="AH223" s="49" t="s">
        <v>1025</v>
      </c>
      <c r="AI223" s="49" t="s">
        <v>110</v>
      </c>
    </row>
    <row r="224" spans="1:35" ht="60">
      <c r="A224" s="7" t="s">
        <v>90</v>
      </c>
      <c r="B224" s="48" t="s">
        <v>91</v>
      </c>
      <c r="C224" s="49" t="s">
        <v>92</v>
      </c>
      <c r="D224" s="49" t="s">
        <v>93</v>
      </c>
      <c r="E224" s="49" t="s">
        <v>161</v>
      </c>
      <c r="F224" s="49" t="s">
        <v>794</v>
      </c>
      <c r="G224" s="49" t="s">
        <v>795</v>
      </c>
      <c r="H224" s="49" t="s">
        <v>97</v>
      </c>
      <c r="I224" s="49" t="s">
        <v>981</v>
      </c>
      <c r="J224" s="49" t="s">
        <v>95</v>
      </c>
      <c r="K224" s="49" t="s">
        <v>99</v>
      </c>
      <c r="L224" s="49" t="s">
        <v>1356</v>
      </c>
      <c r="M224" s="49" t="s">
        <v>1006</v>
      </c>
      <c r="N224" s="49" t="s">
        <v>1357</v>
      </c>
      <c r="O224" s="49" t="s">
        <v>1024</v>
      </c>
      <c r="P224" s="49" t="s">
        <v>1025</v>
      </c>
      <c r="Q224" s="49" t="s">
        <v>1358</v>
      </c>
      <c r="R224" s="50">
        <v>45971</v>
      </c>
      <c r="S224" s="51" t="s">
        <v>1357</v>
      </c>
      <c r="T224" s="50">
        <v>45971</v>
      </c>
      <c r="U224" s="51" t="s">
        <v>1357</v>
      </c>
      <c r="V224" s="50">
        <v>45996</v>
      </c>
      <c r="W224" s="49">
        <f t="shared" si="9"/>
        <v>-25</v>
      </c>
      <c r="Z224" s="49" t="str">
        <f t="shared" si="10"/>
        <v/>
      </c>
      <c r="AA224" s="49" t="str">
        <f t="shared" si="11"/>
        <v/>
      </c>
      <c r="AB224" s="49" t="s">
        <v>106</v>
      </c>
      <c r="AC224" s="49" t="s">
        <v>1359</v>
      </c>
      <c r="AD224" s="50">
        <v>45966</v>
      </c>
      <c r="AE224" s="49" t="s">
        <v>1360</v>
      </c>
      <c r="AF224" s="50">
        <v>45965</v>
      </c>
      <c r="AG224" s="49" t="s">
        <v>1029</v>
      </c>
      <c r="AH224" s="49" t="s">
        <v>1025</v>
      </c>
      <c r="AI224" s="49" t="s">
        <v>110</v>
      </c>
    </row>
    <row r="225" spans="1:35" ht="60">
      <c r="A225" s="7" t="s">
        <v>90</v>
      </c>
      <c r="B225" s="48" t="s">
        <v>91</v>
      </c>
      <c r="C225" s="49" t="s">
        <v>92</v>
      </c>
      <c r="D225" s="49" t="s">
        <v>93</v>
      </c>
      <c r="E225" s="49" t="s">
        <v>161</v>
      </c>
      <c r="F225" s="49" t="s">
        <v>794</v>
      </c>
      <c r="G225" s="49" t="s">
        <v>795</v>
      </c>
      <c r="H225" s="49" t="s">
        <v>97</v>
      </c>
      <c r="I225" s="49" t="s">
        <v>981</v>
      </c>
      <c r="J225" s="49" t="s">
        <v>95</v>
      </c>
      <c r="K225" s="49" t="s">
        <v>99</v>
      </c>
      <c r="L225" s="49" t="s">
        <v>1361</v>
      </c>
      <c r="M225" s="49" t="s">
        <v>1006</v>
      </c>
      <c r="N225" s="49" t="s">
        <v>1357</v>
      </c>
      <c r="O225" s="49" t="s">
        <v>1024</v>
      </c>
      <c r="P225" s="49" t="s">
        <v>1025</v>
      </c>
      <c r="Q225" s="49" t="s">
        <v>1362</v>
      </c>
      <c r="R225" s="50">
        <v>45980</v>
      </c>
      <c r="S225" s="51" t="s">
        <v>1357</v>
      </c>
      <c r="T225" s="50">
        <v>45980</v>
      </c>
      <c r="U225" s="51" t="s">
        <v>1357</v>
      </c>
      <c r="V225" s="50">
        <v>46010</v>
      </c>
      <c r="W225" s="49">
        <f t="shared" si="9"/>
        <v>-30</v>
      </c>
      <c r="Z225" s="49" t="str">
        <f t="shared" si="10"/>
        <v/>
      </c>
      <c r="AA225" s="49" t="str">
        <f t="shared" si="11"/>
        <v/>
      </c>
      <c r="AB225" s="49" t="s">
        <v>106</v>
      </c>
      <c r="AC225" s="49" t="s">
        <v>1363</v>
      </c>
      <c r="AD225" s="50">
        <v>45980</v>
      </c>
      <c r="AE225" s="49" t="s">
        <v>1364</v>
      </c>
      <c r="AF225" s="50">
        <v>45978</v>
      </c>
      <c r="AG225" s="49" t="s">
        <v>1029</v>
      </c>
      <c r="AH225" s="49" t="s">
        <v>1025</v>
      </c>
      <c r="AI225" s="49" t="s">
        <v>110</v>
      </c>
    </row>
    <row r="226" spans="1:35" ht="60">
      <c r="A226" s="7" t="s">
        <v>90</v>
      </c>
      <c r="B226" s="48" t="s">
        <v>91</v>
      </c>
      <c r="C226" s="49" t="s">
        <v>92</v>
      </c>
      <c r="D226" s="49" t="s">
        <v>93</v>
      </c>
      <c r="E226" s="49" t="s">
        <v>161</v>
      </c>
      <c r="F226" s="49" t="s">
        <v>794</v>
      </c>
      <c r="G226" s="49" t="s">
        <v>795</v>
      </c>
      <c r="H226" s="49" t="s">
        <v>97</v>
      </c>
      <c r="I226" s="49" t="s">
        <v>981</v>
      </c>
      <c r="J226" s="49" t="s">
        <v>95</v>
      </c>
      <c r="K226" s="49" t="s">
        <v>99</v>
      </c>
      <c r="L226" s="49" t="s">
        <v>1365</v>
      </c>
      <c r="M226" s="49" t="s">
        <v>1006</v>
      </c>
      <c r="N226" s="49" t="s">
        <v>1031</v>
      </c>
      <c r="O226" s="49" t="s">
        <v>1024</v>
      </c>
      <c r="P226" s="49" t="s">
        <v>1025</v>
      </c>
      <c r="Q226" s="49" t="s">
        <v>1366</v>
      </c>
      <c r="R226" s="50">
        <v>45980</v>
      </c>
      <c r="S226" s="51" t="s">
        <v>1031</v>
      </c>
      <c r="T226" s="50">
        <v>45980</v>
      </c>
      <c r="U226" s="51" t="s">
        <v>1031</v>
      </c>
      <c r="V226" s="50">
        <v>46010</v>
      </c>
      <c r="W226" s="49">
        <f t="shared" si="9"/>
        <v>-30</v>
      </c>
      <c r="Z226" s="49" t="str">
        <f t="shared" si="10"/>
        <v/>
      </c>
      <c r="AA226" s="49" t="str">
        <f t="shared" si="11"/>
        <v/>
      </c>
      <c r="AB226" s="49" t="s">
        <v>106</v>
      </c>
      <c r="AC226" s="49" t="s">
        <v>1367</v>
      </c>
      <c r="AD226" s="50">
        <v>45980</v>
      </c>
      <c r="AE226" s="49" t="s">
        <v>1368</v>
      </c>
      <c r="AF226" s="50">
        <v>45978</v>
      </c>
      <c r="AG226" s="49" t="s">
        <v>1029</v>
      </c>
      <c r="AH226" s="49" t="s">
        <v>1025</v>
      </c>
      <c r="AI226" s="49" t="s">
        <v>110</v>
      </c>
    </row>
    <row r="227" spans="1:35" ht="60">
      <c r="A227" s="7" t="s">
        <v>90</v>
      </c>
      <c r="B227" s="48" t="s">
        <v>91</v>
      </c>
      <c r="C227" s="49" t="s">
        <v>92</v>
      </c>
      <c r="D227" s="49" t="s">
        <v>93</v>
      </c>
      <c r="E227" s="49" t="s">
        <v>161</v>
      </c>
      <c r="F227" s="49" t="s">
        <v>794</v>
      </c>
      <c r="G227" s="49" t="s">
        <v>795</v>
      </c>
      <c r="H227" s="49" t="s">
        <v>97</v>
      </c>
      <c r="I227" s="49" t="s">
        <v>981</v>
      </c>
      <c r="J227" s="49" t="s">
        <v>95</v>
      </c>
      <c r="K227" s="49" t="s">
        <v>99</v>
      </c>
      <c r="L227" s="49" t="s">
        <v>1369</v>
      </c>
      <c r="M227" s="49" t="s">
        <v>1006</v>
      </c>
      <c r="N227" s="49" t="s">
        <v>1370</v>
      </c>
      <c r="O227" s="49" t="s">
        <v>1036</v>
      </c>
      <c r="P227" s="49" t="s">
        <v>1037</v>
      </c>
      <c r="Q227" s="49" t="s">
        <v>1371</v>
      </c>
      <c r="R227" s="50">
        <v>45993</v>
      </c>
      <c r="S227" s="51" t="s">
        <v>1370</v>
      </c>
      <c r="T227" s="50">
        <v>45993</v>
      </c>
      <c r="U227" s="51" t="s">
        <v>1370</v>
      </c>
      <c r="V227" s="50">
        <v>46011</v>
      </c>
      <c r="W227" s="49">
        <f t="shared" si="9"/>
        <v>-18</v>
      </c>
      <c r="Z227" s="49" t="str">
        <f t="shared" si="10"/>
        <v/>
      </c>
      <c r="AA227" s="49" t="str">
        <f t="shared" si="11"/>
        <v/>
      </c>
      <c r="AB227" s="49" t="s">
        <v>106</v>
      </c>
      <c r="AC227" s="49" t="s">
        <v>1372</v>
      </c>
      <c r="AD227" s="50">
        <v>45981</v>
      </c>
      <c r="AE227" s="49" t="s">
        <v>1373</v>
      </c>
      <c r="AF227" s="50">
        <v>45981</v>
      </c>
      <c r="AG227" s="49" t="s">
        <v>1041</v>
      </c>
      <c r="AH227" s="49" t="s">
        <v>1037</v>
      </c>
      <c r="AI227" s="49" t="s">
        <v>110</v>
      </c>
    </row>
    <row r="228" spans="1:35" ht="60">
      <c r="A228" s="7" t="s">
        <v>90</v>
      </c>
      <c r="B228" s="48" t="s">
        <v>91</v>
      </c>
      <c r="C228" s="49" t="s">
        <v>92</v>
      </c>
      <c r="D228" s="49" t="s">
        <v>93</v>
      </c>
      <c r="E228" s="49" t="s">
        <v>161</v>
      </c>
      <c r="F228" s="49" t="s">
        <v>794</v>
      </c>
      <c r="G228" s="49" t="s">
        <v>795</v>
      </c>
      <c r="H228" s="49" t="s">
        <v>97</v>
      </c>
      <c r="I228" s="49" t="s">
        <v>981</v>
      </c>
      <c r="J228" s="49" t="s">
        <v>95</v>
      </c>
      <c r="K228" s="49" t="s">
        <v>99</v>
      </c>
      <c r="L228" s="49" t="s">
        <v>1374</v>
      </c>
      <c r="M228" s="49" t="s">
        <v>1006</v>
      </c>
      <c r="N228" s="49" t="s">
        <v>1375</v>
      </c>
      <c r="O228" s="49" t="s">
        <v>1036</v>
      </c>
      <c r="P228" s="49" t="s">
        <v>1037</v>
      </c>
      <c r="Q228" s="49" t="s">
        <v>1376</v>
      </c>
      <c r="R228" s="50">
        <v>45993</v>
      </c>
      <c r="S228" s="51" t="s">
        <v>1375</v>
      </c>
      <c r="T228" s="50">
        <v>45993</v>
      </c>
      <c r="U228" s="51" t="s">
        <v>1375</v>
      </c>
      <c r="V228" s="50">
        <v>46011</v>
      </c>
      <c r="W228" s="49">
        <f t="shared" si="9"/>
        <v>-18</v>
      </c>
      <c r="Z228" s="49" t="str">
        <f t="shared" si="10"/>
        <v/>
      </c>
      <c r="AA228" s="49" t="str">
        <f t="shared" si="11"/>
        <v/>
      </c>
      <c r="AB228" s="49" t="s">
        <v>106</v>
      </c>
      <c r="AC228" s="49" t="s">
        <v>1377</v>
      </c>
      <c r="AD228" s="50">
        <v>45981</v>
      </c>
      <c r="AE228" s="49" t="s">
        <v>1378</v>
      </c>
      <c r="AF228" s="50">
        <v>45981</v>
      </c>
      <c r="AG228" s="49" t="s">
        <v>1041</v>
      </c>
      <c r="AH228" s="49" t="s">
        <v>1037</v>
      </c>
      <c r="AI228" s="49" t="s">
        <v>110</v>
      </c>
    </row>
    <row r="229" spans="1:35" ht="60">
      <c r="A229" s="7" t="s">
        <v>90</v>
      </c>
      <c r="B229" s="48" t="s">
        <v>91</v>
      </c>
      <c r="C229" s="49" t="s">
        <v>92</v>
      </c>
      <c r="D229" s="49" t="s">
        <v>93</v>
      </c>
      <c r="E229" s="49" t="s">
        <v>161</v>
      </c>
      <c r="F229" s="49" t="s">
        <v>794</v>
      </c>
      <c r="G229" s="49" t="s">
        <v>795</v>
      </c>
      <c r="H229" s="49" t="s">
        <v>97</v>
      </c>
      <c r="I229" s="49" t="s">
        <v>981</v>
      </c>
      <c r="J229" s="49" t="s">
        <v>95</v>
      </c>
      <c r="K229" s="49" t="s">
        <v>99</v>
      </c>
      <c r="L229" s="49" t="s">
        <v>1379</v>
      </c>
      <c r="M229" s="49" t="s">
        <v>983</v>
      </c>
      <c r="N229" s="49" t="s">
        <v>249</v>
      </c>
      <c r="O229" s="49" t="s">
        <v>1380</v>
      </c>
      <c r="P229" s="49" t="s">
        <v>1381</v>
      </c>
      <c r="Q229" s="49" t="s">
        <v>1382</v>
      </c>
      <c r="R229" s="50">
        <v>45959</v>
      </c>
      <c r="S229" s="51" t="s">
        <v>249</v>
      </c>
      <c r="T229" s="50">
        <v>45959</v>
      </c>
      <c r="U229" s="51" t="s">
        <v>249</v>
      </c>
      <c r="V229" s="50">
        <v>45982</v>
      </c>
      <c r="W229" s="49">
        <f t="shared" si="9"/>
        <v>-23</v>
      </c>
      <c r="Z229" s="49" t="str">
        <f t="shared" si="10"/>
        <v/>
      </c>
      <c r="AA229" s="49" t="str">
        <f t="shared" si="11"/>
        <v/>
      </c>
      <c r="AB229" s="49" t="s">
        <v>106</v>
      </c>
      <c r="AC229" s="49" t="s">
        <v>1383</v>
      </c>
      <c r="AD229" s="50">
        <v>45952</v>
      </c>
      <c r="AE229" s="49" t="s">
        <v>1384</v>
      </c>
      <c r="AF229" s="50">
        <v>45806</v>
      </c>
      <c r="AG229" s="49" t="s">
        <v>1385</v>
      </c>
      <c r="AH229" s="49" t="s">
        <v>1381</v>
      </c>
      <c r="AI229" s="49" t="s">
        <v>110</v>
      </c>
    </row>
    <row r="230" spans="1:35" ht="60">
      <c r="A230" s="7" t="s">
        <v>90</v>
      </c>
      <c r="B230" s="48" t="s">
        <v>91</v>
      </c>
      <c r="C230" s="49" t="s">
        <v>92</v>
      </c>
      <c r="D230" s="49" t="s">
        <v>93</v>
      </c>
      <c r="E230" s="49" t="s">
        <v>161</v>
      </c>
      <c r="F230" s="49" t="s">
        <v>794</v>
      </c>
      <c r="G230" s="49" t="s">
        <v>795</v>
      </c>
      <c r="H230" s="49" t="s">
        <v>97</v>
      </c>
      <c r="I230" s="49" t="s">
        <v>981</v>
      </c>
      <c r="J230" s="49" t="s">
        <v>95</v>
      </c>
      <c r="K230" s="49" t="s">
        <v>99</v>
      </c>
      <c r="L230" s="49" t="s">
        <v>1386</v>
      </c>
      <c r="M230" s="49" t="s">
        <v>983</v>
      </c>
      <c r="N230" s="49" t="s">
        <v>1387</v>
      </c>
      <c r="O230" s="49" t="s">
        <v>1388</v>
      </c>
      <c r="P230" s="49" t="s">
        <v>1389</v>
      </c>
      <c r="Q230" s="49" t="s">
        <v>1390</v>
      </c>
      <c r="R230" s="50">
        <v>45959</v>
      </c>
      <c r="S230" s="51" t="s">
        <v>1387</v>
      </c>
      <c r="T230" s="50">
        <v>45959</v>
      </c>
      <c r="U230" s="51" t="s">
        <v>1387</v>
      </c>
      <c r="V230" s="50">
        <v>45987</v>
      </c>
      <c r="W230" s="49">
        <f t="shared" si="9"/>
        <v>-28</v>
      </c>
      <c r="Z230" s="49" t="str">
        <f t="shared" si="10"/>
        <v/>
      </c>
      <c r="AA230" s="49" t="str">
        <f t="shared" si="11"/>
        <v/>
      </c>
      <c r="AB230" s="49" t="s">
        <v>106</v>
      </c>
      <c r="AC230" s="49" t="s">
        <v>1391</v>
      </c>
      <c r="AD230" s="50">
        <v>45957</v>
      </c>
      <c r="AE230" s="49" t="s">
        <v>1392</v>
      </c>
      <c r="AF230" s="50">
        <v>45954</v>
      </c>
      <c r="AG230" s="49" t="s">
        <v>1393</v>
      </c>
      <c r="AH230" s="49" t="s">
        <v>1389</v>
      </c>
      <c r="AI230" s="49" t="s">
        <v>110</v>
      </c>
    </row>
    <row r="231" spans="1:35" ht="60">
      <c r="A231" s="7" t="s">
        <v>90</v>
      </c>
      <c r="B231" s="48" t="s">
        <v>91</v>
      </c>
      <c r="C231" s="49" t="s">
        <v>92</v>
      </c>
      <c r="D231" s="49" t="s">
        <v>93</v>
      </c>
      <c r="E231" s="49" t="s">
        <v>161</v>
      </c>
      <c r="F231" s="49" t="s">
        <v>794</v>
      </c>
      <c r="G231" s="49" t="s">
        <v>795</v>
      </c>
      <c r="H231" s="49" t="s">
        <v>97</v>
      </c>
      <c r="I231" s="49" t="s">
        <v>981</v>
      </c>
      <c r="J231" s="49" t="s">
        <v>95</v>
      </c>
      <c r="K231" s="49" t="s">
        <v>99</v>
      </c>
      <c r="L231" s="49" t="s">
        <v>1394</v>
      </c>
      <c r="M231" s="49" t="s">
        <v>983</v>
      </c>
      <c r="N231" s="49" t="s">
        <v>1395</v>
      </c>
      <c r="O231" s="49" t="s">
        <v>1084</v>
      </c>
      <c r="P231" s="49" t="s">
        <v>1085</v>
      </c>
      <c r="Q231" s="49" t="s">
        <v>1396</v>
      </c>
      <c r="R231" s="50">
        <v>45993</v>
      </c>
      <c r="S231" s="51" t="s">
        <v>1395</v>
      </c>
      <c r="T231" s="50">
        <v>45993</v>
      </c>
      <c r="U231" s="51" t="s">
        <v>1395</v>
      </c>
      <c r="V231" s="50">
        <v>46016</v>
      </c>
      <c r="W231" s="49">
        <f t="shared" si="9"/>
        <v>-23</v>
      </c>
      <c r="Z231" s="49" t="str">
        <f t="shared" si="10"/>
        <v/>
      </c>
      <c r="AA231" s="49" t="str">
        <f t="shared" si="11"/>
        <v/>
      </c>
      <c r="AB231" s="49" t="s">
        <v>106</v>
      </c>
      <c r="AC231" s="49" t="s">
        <v>1397</v>
      </c>
      <c r="AD231" s="50">
        <v>45986</v>
      </c>
      <c r="AE231" s="49" t="s">
        <v>1398</v>
      </c>
      <c r="AF231" s="50">
        <v>45985</v>
      </c>
      <c r="AG231" s="49" t="s">
        <v>1089</v>
      </c>
      <c r="AH231" s="49" t="s">
        <v>1085</v>
      </c>
      <c r="AI231" s="49" t="s">
        <v>110</v>
      </c>
    </row>
    <row r="232" spans="1:35" ht="60">
      <c r="A232" s="7" t="s">
        <v>90</v>
      </c>
      <c r="B232" s="48" t="s">
        <v>91</v>
      </c>
      <c r="C232" s="49" t="s">
        <v>92</v>
      </c>
      <c r="D232" s="49" t="s">
        <v>93</v>
      </c>
      <c r="E232" s="49" t="s">
        <v>161</v>
      </c>
      <c r="F232" s="49" t="s">
        <v>794</v>
      </c>
      <c r="G232" s="49" t="s">
        <v>795</v>
      </c>
      <c r="H232" s="49" t="s">
        <v>97</v>
      </c>
      <c r="I232" s="49" t="s">
        <v>981</v>
      </c>
      <c r="J232" s="49" t="s">
        <v>95</v>
      </c>
      <c r="K232" s="49" t="s">
        <v>99</v>
      </c>
      <c r="L232" s="49" t="s">
        <v>1399</v>
      </c>
      <c r="M232" s="49" t="s">
        <v>983</v>
      </c>
      <c r="N232" s="49" t="s">
        <v>1400</v>
      </c>
      <c r="O232" s="49" t="s">
        <v>1284</v>
      </c>
      <c r="P232" s="49" t="s">
        <v>1285</v>
      </c>
      <c r="Q232" s="49" t="s">
        <v>1401</v>
      </c>
      <c r="R232" s="50">
        <v>45993</v>
      </c>
      <c r="S232" s="51" t="s">
        <v>1400</v>
      </c>
      <c r="T232" s="50">
        <v>45993</v>
      </c>
      <c r="U232" s="51" t="s">
        <v>1400</v>
      </c>
      <c r="V232" s="50">
        <v>46020</v>
      </c>
      <c r="W232" s="49">
        <f t="shared" si="9"/>
        <v>-27</v>
      </c>
      <c r="Z232" s="49" t="str">
        <f t="shared" si="10"/>
        <v/>
      </c>
      <c r="AA232" s="49" t="str">
        <f t="shared" si="11"/>
        <v/>
      </c>
      <c r="AB232" s="49" t="s">
        <v>106</v>
      </c>
      <c r="AC232" s="49" t="s">
        <v>1402</v>
      </c>
      <c r="AD232" s="50">
        <v>45990</v>
      </c>
      <c r="AE232" s="49" t="s">
        <v>1403</v>
      </c>
      <c r="AF232" s="50">
        <v>45990</v>
      </c>
      <c r="AG232" s="49" t="s">
        <v>1289</v>
      </c>
      <c r="AH232" s="49" t="s">
        <v>1285</v>
      </c>
      <c r="AI232" s="49" t="s">
        <v>110</v>
      </c>
    </row>
    <row r="233" spans="1:35" ht="60">
      <c r="A233" s="7" t="s">
        <v>90</v>
      </c>
      <c r="B233" s="48" t="s">
        <v>91</v>
      </c>
      <c r="C233" s="49" t="s">
        <v>92</v>
      </c>
      <c r="D233" s="49" t="s">
        <v>93</v>
      </c>
      <c r="E233" s="49" t="s">
        <v>161</v>
      </c>
      <c r="F233" s="49" t="s">
        <v>794</v>
      </c>
      <c r="G233" s="49" t="s">
        <v>795</v>
      </c>
      <c r="H233" s="49" t="s">
        <v>97</v>
      </c>
      <c r="I233" s="49" t="s">
        <v>981</v>
      </c>
      <c r="J233" s="49" t="s">
        <v>95</v>
      </c>
      <c r="K233" s="49" t="s">
        <v>99</v>
      </c>
      <c r="L233" s="49" t="s">
        <v>1404</v>
      </c>
      <c r="M233" s="49" t="s">
        <v>983</v>
      </c>
      <c r="N233" s="49" t="s">
        <v>1405</v>
      </c>
      <c r="O233" s="49" t="s">
        <v>1406</v>
      </c>
      <c r="P233" s="49" t="s">
        <v>1407</v>
      </c>
      <c r="Q233" s="49" t="s">
        <v>1408</v>
      </c>
      <c r="R233" s="50">
        <v>46003</v>
      </c>
      <c r="S233" s="51" t="s">
        <v>1405</v>
      </c>
      <c r="T233" s="50">
        <v>46003</v>
      </c>
      <c r="U233" s="51" t="s">
        <v>1405</v>
      </c>
      <c r="V233" s="50">
        <v>46027</v>
      </c>
      <c r="W233" s="49">
        <f t="shared" si="9"/>
        <v>-24</v>
      </c>
      <c r="Z233" s="49" t="str">
        <f t="shared" si="10"/>
        <v/>
      </c>
      <c r="AA233" s="49" t="str">
        <f t="shared" si="11"/>
        <v/>
      </c>
      <c r="AB233" s="49" t="s">
        <v>106</v>
      </c>
      <c r="AC233" s="49" t="s">
        <v>1409</v>
      </c>
      <c r="AD233" s="50">
        <v>45997</v>
      </c>
      <c r="AE233" s="49" t="s">
        <v>1410</v>
      </c>
      <c r="AF233" s="50">
        <v>45997</v>
      </c>
      <c r="AG233" s="49" t="s">
        <v>1411</v>
      </c>
      <c r="AH233" s="49" t="s">
        <v>1407</v>
      </c>
      <c r="AI233" s="49" t="s">
        <v>110</v>
      </c>
    </row>
    <row r="234" spans="1:35" ht="60">
      <c r="A234" s="7" t="s">
        <v>90</v>
      </c>
      <c r="B234" s="48" t="s">
        <v>91</v>
      </c>
      <c r="C234" s="49" t="s">
        <v>92</v>
      </c>
      <c r="D234" s="49" t="s">
        <v>93</v>
      </c>
      <c r="E234" s="49" t="s">
        <v>161</v>
      </c>
      <c r="F234" s="49" t="s">
        <v>794</v>
      </c>
      <c r="G234" s="49" t="s">
        <v>795</v>
      </c>
      <c r="H234" s="49" t="s">
        <v>97</v>
      </c>
      <c r="I234" s="49" t="s">
        <v>981</v>
      </c>
      <c r="J234" s="49" t="s">
        <v>95</v>
      </c>
      <c r="K234" s="49" t="s">
        <v>99</v>
      </c>
      <c r="L234" s="49" t="s">
        <v>1412</v>
      </c>
      <c r="M234" s="49" t="s">
        <v>983</v>
      </c>
      <c r="N234" s="49" t="s">
        <v>1413</v>
      </c>
      <c r="O234" s="49" t="s">
        <v>1000</v>
      </c>
      <c r="P234" s="49" t="s">
        <v>1001</v>
      </c>
      <c r="Q234" s="49" t="s">
        <v>1414</v>
      </c>
      <c r="R234" s="50">
        <v>46003</v>
      </c>
      <c r="S234" s="51" t="s">
        <v>1413</v>
      </c>
      <c r="T234" s="50">
        <v>46003</v>
      </c>
      <c r="U234" s="51" t="s">
        <v>1413</v>
      </c>
      <c r="V234" s="50">
        <v>46028</v>
      </c>
      <c r="W234" s="49">
        <f t="shared" si="9"/>
        <v>-25</v>
      </c>
      <c r="Z234" s="49" t="str">
        <f t="shared" si="10"/>
        <v/>
      </c>
      <c r="AA234" s="49" t="str">
        <f t="shared" si="11"/>
        <v/>
      </c>
      <c r="AB234" s="49" t="s">
        <v>106</v>
      </c>
      <c r="AC234" s="49" t="s">
        <v>1415</v>
      </c>
      <c r="AD234" s="50">
        <v>45998</v>
      </c>
      <c r="AE234" s="49" t="s">
        <v>1416</v>
      </c>
      <c r="AF234" s="50">
        <v>45998</v>
      </c>
      <c r="AG234" s="49" t="s">
        <v>1004</v>
      </c>
      <c r="AH234" s="49" t="s">
        <v>1001</v>
      </c>
      <c r="AI234" s="49" t="s">
        <v>110</v>
      </c>
    </row>
    <row r="235" spans="1:35" ht="60">
      <c r="A235" s="7" t="s">
        <v>90</v>
      </c>
      <c r="B235" s="48" t="s">
        <v>91</v>
      </c>
      <c r="C235" s="49" t="s">
        <v>92</v>
      </c>
      <c r="D235" s="49" t="s">
        <v>93</v>
      </c>
      <c r="E235" s="49" t="s">
        <v>161</v>
      </c>
      <c r="F235" s="49" t="s">
        <v>794</v>
      </c>
      <c r="G235" s="49" t="s">
        <v>795</v>
      </c>
      <c r="H235" s="49" t="s">
        <v>97</v>
      </c>
      <c r="I235" s="49" t="s">
        <v>981</v>
      </c>
      <c r="J235" s="49" t="s">
        <v>95</v>
      </c>
      <c r="K235" s="49" t="s">
        <v>99</v>
      </c>
      <c r="L235" s="49" t="s">
        <v>1417</v>
      </c>
      <c r="M235" s="49" t="s">
        <v>983</v>
      </c>
      <c r="N235" s="49" t="s">
        <v>1418</v>
      </c>
      <c r="O235" s="49" t="s">
        <v>1419</v>
      </c>
      <c r="P235" s="49" t="s">
        <v>1420</v>
      </c>
      <c r="Q235" s="49" t="s">
        <v>1421</v>
      </c>
      <c r="R235" s="50">
        <v>46006</v>
      </c>
      <c r="S235" s="51" t="s">
        <v>1418</v>
      </c>
      <c r="T235" s="50">
        <v>46006</v>
      </c>
      <c r="U235" s="51" t="s">
        <v>1418</v>
      </c>
      <c r="V235" s="50">
        <v>46032</v>
      </c>
      <c r="W235" s="49">
        <f t="shared" si="9"/>
        <v>-26</v>
      </c>
      <c r="Z235" s="49" t="str">
        <f t="shared" si="10"/>
        <v/>
      </c>
      <c r="AA235" s="49" t="str">
        <f t="shared" si="11"/>
        <v/>
      </c>
      <c r="AB235" s="49" t="s">
        <v>106</v>
      </c>
      <c r="AC235" s="49" t="s">
        <v>1422</v>
      </c>
      <c r="AD235" s="50">
        <v>46002</v>
      </c>
      <c r="AE235" s="49" t="s">
        <v>1423</v>
      </c>
      <c r="AF235" s="50">
        <v>46001</v>
      </c>
      <c r="AG235" s="49" t="s">
        <v>1424</v>
      </c>
      <c r="AH235" s="49" t="s">
        <v>1420</v>
      </c>
      <c r="AI235" s="49" t="s">
        <v>110</v>
      </c>
    </row>
    <row r="236" spans="1:35" ht="60">
      <c r="A236" s="7" t="s">
        <v>90</v>
      </c>
      <c r="B236" s="48" t="s">
        <v>91</v>
      </c>
      <c r="C236" s="49" t="s">
        <v>92</v>
      </c>
      <c r="D236" s="49" t="s">
        <v>93</v>
      </c>
      <c r="E236" s="49" t="s">
        <v>161</v>
      </c>
      <c r="F236" s="49" t="s">
        <v>794</v>
      </c>
      <c r="G236" s="49" t="s">
        <v>795</v>
      </c>
      <c r="H236" s="49" t="s">
        <v>97</v>
      </c>
      <c r="I236" s="49" t="s">
        <v>981</v>
      </c>
      <c r="J236" s="49" t="s">
        <v>95</v>
      </c>
      <c r="K236" s="49" t="s">
        <v>99</v>
      </c>
      <c r="L236" s="49" t="s">
        <v>1425</v>
      </c>
      <c r="M236" s="49" t="s">
        <v>983</v>
      </c>
      <c r="N236" s="49" t="s">
        <v>1426</v>
      </c>
      <c r="O236" s="49" t="s">
        <v>1427</v>
      </c>
      <c r="P236" s="49" t="s">
        <v>1428</v>
      </c>
      <c r="Q236" s="49" t="s">
        <v>1429</v>
      </c>
      <c r="R236" s="50">
        <v>46006</v>
      </c>
      <c r="S236" s="51" t="s">
        <v>1426</v>
      </c>
      <c r="T236" s="50">
        <v>46006</v>
      </c>
      <c r="U236" s="51" t="s">
        <v>1426</v>
      </c>
      <c r="V236" s="50">
        <v>46031</v>
      </c>
      <c r="W236" s="49">
        <f t="shared" si="9"/>
        <v>-25</v>
      </c>
      <c r="Z236" s="49" t="str">
        <f t="shared" si="10"/>
        <v/>
      </c>
      <c r="AA236" s="49" t="str">
        <f t="shared" si="11"/>
        <v/>
      </c>
      <c r="AB236" s="49" t="s">
        <v>106</v>
      </c>
      <c r="AC236" s="49" t="s">
        <v>1430</v>
      </c>
      <c r="AD236" s="50">
        <v>46001</v>
      </c>
      <c r="AE236" s="49" t="s">
        <v>217</v>
      </c>
      <c r="AF236" s="50">
        <v>46001</v>
      </c>
      <c r="AG236" s="49" t="s">
        <v>1431</v>
      </c>
      <c r="AH236" s="49" t="s">
        <v>1428</v>
      </c>
      <c r="AI236" s="49" t="s">
        <v>110</v>
      </c>
    </row>
    <row r="237" spans="1:35" ht="60">
      <c r="A237" s="7" t="s">
        <v>90</v>
      </c>
      <c r="B237" s="48" t="s">
        <v>91</v>
      </c>
      <c r="C237" s="49" t="s">
        <v>92</v>
      </c>
      <c r="D237" s="49" t="s">
        <v>93</v>
      </c>
      <c r="E237" s="49" t="s">
        <v>161</v>
      </c>
      <c r="F237" s="49" t="s">
        <v>794</v>
      </c>
      <c r="G237" s="49" t="s">
        <v>795</v>
      </c>
      <c r="H237" s="49" t="s">
        <v>97</v>
      </c>
      <c r="I237" s="49" t="s">
        <v>981</v>
      </c>
      <c r="J237" s="49" t="s">
        <v>95</v>
      </c>
      <c r="K237" s="49" t="s">
        <v>99</v>
      </c>
      <c r="L237" s="49" t="s">
        <v>1432</v>
      </c>
      <c r="M237" s="49" t="s">
        <v>983</v>
      </c>
      <c r="N237" s="49" t="s">
        <v>1433</v>
      </c>
      <c r="O237" s="49" t="s">
        <v>1284</v>
      </c>
      <c r="P237" s="49" t="s">
        <v>1285</v>
      </c>
      <c r="Q237" s="49" t="s">
        <v>1434</v>
      </c>
      <c r="R237" s="50">
        <v>46006</v>
      </c>
      <c r="S237" s="51" t="s">
        <v>1433</v>
      </c>
      <c r="T237" s="50">
        <v>46006</v>
      </c>
      <c r="U237" s="51" t="s">
        <v>1433</v>
      </c>
      <c r="V237" s="50">
        <v>46035</v>
      </c>
      <c r="W237" s="49">
        <f t="shared" si="9"/>
        <v>-29</v>
      </c>
      <c r="Z237" s="49" t="str">
        <f t="shared" si="10"/>
        <v/>
      </c>
      <c r="AA237" s="49" t="str">
        <f t="shared" si="11"/>
        <v/>
      </c>
      <c r="AB237" s="49" t="s">
        <v>106</v>
      </c>
      <c r="AC237" s="49" t="s">
        <v>1435</v>
      </c>
      <c r="AD237" s="50">
        <v>46005</v>
      </c>
      <c r="AE237" s="49" t="s">
        <v>1436</v>
      </c>
      <c r="AF237" s="50">
        <v>46004</v>
      </c>
      <c r="AG237" s="49" t="s">
        <v>1289</v>
      </c>
      <c r="AH237" s="49" t="s">
        <v>1285</v>
      </c>
      <c r="AI237" s="49" t="s">
        <v>110</v>
      </c>
    </row>
    <row r="238" spans="1:35" ht="60">
      <c r="A238" s="7" t="s">
        <v>90</v>
      </c>
      <c r="B238" s="48" t="s">
        <v>91</v>
      </c>
      <c r="C238" s="49" t="s">
        <v>92</v>
      </c>
      <c r="D238" s="49" t="s">
        <v>93</v>
      </c>
      <c r="E238" s="49" t="s">
        <v>161</v>
      </c>
      <c r="F238" s="49" t="s">
        <v>794</v>
      </c>
      <c r="G238" s="49" t="s">
        <v>795</v>
      </c>
      <c r="H238" s="49" t="s">
        <v>97</v>
      </c>
      <c r="I238" s="49" t="s">
        <v>981</v>
      </c>
      <c r="J238" s="49" t="s">
        <v>95</v>
      </c>
      <c r="K238" s="49" t="s">
        <v>99</v>
      </c>
      <c r="L238" s="49" t="s">
        <v>1437</v>
      </c>
      <c r="M238" s="49" t="s">
        <v>1006</v>
      </c>
      <c r="N238" s="49" t="s">
        <v>1438</v>
      </c>
      <c r="O238" s="49" t="s">
        <v>1439</v>
      </c>
      <c r="P238" s="49" t="s">
        <v>1440</v>
      </c>
      <c r="Q238" s="49" t="s">
        <v>1441</v>
      </c>
      <c r="R238" s="50">
        <v>46008</v>
      </c>
      <c r="S238" s="51" t="s">
        <v>1438</v>
      </c>
      <c r="T238" s="50">
        <v>46008</v>
      </c>
      <c r="U238" s="51" t="s">
        <v>1438</v>
      </c>
      <c r="V238" s="50">
        <v>46038</v>
      </c>
      <c r="W238" s="49">
        <f t="shared" si="9"/>
        <v>-30</v>
      </c>
      <c r="Z238" s="49" t="str">
        <f t="shared" si="10"/>
        <v/>
      </c>
      <c r="AA238" s="49" t="str">
        <f t="shared" si="11"/>
        <v/>
      </c>
      <c r="AB238" s="49" t="s">
        <v>106</v>
      </c>
      <c r="AC238" s="49" t="s">
        <v>1442</v>
      </c>
      <c r="AD238" s="50">
        <v>46008</v>
      </c>
      <c r="AE238" s="49" t="s">
        <v>1443</v>
      </c>
      <c r="AF238" s="50">
        <v>46008</v>
      </c>
      <c r="AG238" s="49" t="s">
        <v>1439</v>
      </c>
      <c r="AH238" s="49" t="s">
        <v>1440</v>
      </c>
      <c r="AI238" s="49" t="s">
        <v>110</v>
      </c>
    </row>
    <row r="239" spans="1:35" ht="60">
      <c r="A239" s="7" t="s">
        <v>90</v>
      </c>
      <c r="B239" s="48" t="s">
        <v>91</v>
      </c>
      <c r="C239" s="49" t="s">
        <v>92</v>
      </c>
      <c r="D239" s="49" t="s">
        <v>93</v>
      </c>
      <c r="E239" s="49" t="s">
        <v>161</v>
      </c>
      <c r="F239" s="49" t="s">
        <v>794</v>
      </c>
      <c r="G239" s="49" t="s">
        <v>795</v>
      </c>
      <c r="H239" s="49" t="s">
        <v>97</v>
      </c>
      <c r="I239" s="49" t="s">
        <v>1444</v>
      </c>
      <c r="J239" s="49" t="s">
        <v>95</v>
      </c>
      <c r="K239" s="49" t="s">
        <v>99</v>
      </c>
      <c r="L239" s="49" t="s">
        <v>1445</v>
      </c>
      <c r="M239" s="49" t="s">
        <v>202</v>
      </c>
      <c r="N239" s="49" t="s">
        <v>1446</v>
      </c>
      <c r="O239" s="49" t="s">
        <v>405</v>
      </c>
      <c r="P239" s="49" t="s">
        <v>406</v>
      </c>
      <c r="Q239" s="49" t="s">
        <v>1447</v>
      </c>
      <c r="R239" s="50">
        <v>45763</v>
      </c>
      <c r="S239" s="51" t="s">
        <v>1446</v>
      </c>
      <c r="T239" s="50">
        <v>45763</v>
      </c>
      <c r="U239" s="51" t="s">
        <v>1446</v>
      </c>
      <c r="V239" s="50">
        <v>45718</v>
      </c>
      <c r="W239" s="49">
        <f t="shared" si="9"/>
        <v>45</v>
      </c>
      <c r="Z239" s="49" t="str">
        <f t="shared" si="10"/>
        <v/>
      </c>
      <c r="AA239" s="49" t="str">
        <f t="shared" si="11"/>
        <v/>
      </c>
      <c r="AB239" s="49" t="s">
        <v>106</v>
      </c>
      <c r="AC239" s="49" t="s">
        <v>1448</v>
      </c>
      <c r="AD239" s="50">
        <v>45688</v>
      </c>
      <c r="AE239" s="49" t="s">
        <v>1449</v>
      </c>
      <c r="AF239" s="50">
        <v>45688</v>
      </c>
      <c r="AG239" s="49" t="s">
        <v>410</v>
      </c>
      <c r="AH239" s="49" t="s">
        <v>406</v>
      </c>
      <c r="AI239" s="49" t="s">
        <v>110</v>
      </c>
    </row>
    <row r="240" spans="1:35" ht="60">
      <c r="A240" s="7" t="s">
        <v>90</v>
      </c>
      <c r="B240" s="48" t="s">
        <v>91</v>
      </c>
      <c r="C240" s="49" t="s">
        <v>92</v>
      </c>
      <c r="D240" s="49" t="s">
        <v>93</v>
      </c>
      <c r="E240" s="49" t="s">
        <v>161</v>
      </c>
      <c r="F240" s="49" t="s">
        <v>794</v>
      </c>
      <c r="G240" s="49" t="s">
        <v>795</v>
      </c>
      <c r="H240" s="49" t="s">
        <v>97</v>
      </c>
      <c r="I240" s="49" t="s">
        <v>1444</v>
      </c>
      <c r="J240" s="49" t="s">
        <v>95</v>
      </c>
      <c r="K240" s="49" t="s">
        <v>99</v>
      </c>
      <c r="L240" s="49" t="s">
        <v>1450</v>
      </c>
      <c r="M240" s="49" t="s">
        <v>1451</v>
      </c>
      <c r="N240" s="49" t="s">
        <v>1452</v>
      </c>
      <c r="O240" s="49" t="s">
        <v>1453</v>
      </c>
      <c r="P240" s="49" t="s">
        <v>1454</v>
      </c>
      <c r="Q240" s="49" t="s">
        <v>1455</v>
      </c>
      <c r="R240" s="50">
        <v>46006</v>
      </c>
      <c r="S240" s="51" t="s">
        <v>1452</v>
      </c>
      <c r="T240" s="50">
        <v>46006</v>
      </c>
      <c r="U240" s="51" t="s">
        <v>1452</v>
      </c>
      <c r="V240" s="50">
        <v>46032</v>
      </c>
      <c r="W240" s="49">
        <f t="shared" si="9"/>
        <v>-26</v>
      </c>
      <c r="Z240" s="49" t="str">
        <f t="shared" si="10"/>
        <v/>
      </c>
      <c r="AA240" s="49" t="str">
        <f t="shared" si="11"/>
        <v/>
      </c>
      <c r="AB240" s="49" t="s">
        <v>106</v>
      </c>
      <c r="AC240" s="49" t="s">
        <v>1456</v>
      </c>
      <c r="AD240" s="50">
        <v>46002</v>
      </c>
      <c r="AE240" s="49" t="s">
        <v>1457</v>
      </c>
      <c r="AF240" s="50">
        <v>45996</v>
      </c>
      <c r="AG240" s="49" t="s">
        <v>1458</v>
      </c>
      <c r="AH240" s="49" t="s">
        <v>1454</v>
      </c>
      <c r="AI240" s="49" t="s">
        <v>110</v>
      </c>
    </row>
    <row r="241" spans="1:35" ht="60">
      <c r="A241" s="7" t="s">
        <v>90</v>
      </c>
      <c r="B241" s="48" t="s">
        <v>91</v>
      </c>
      <c r="C241" s="49" t="s">
        <v>92</v>
      </c>
      <c r="D241" s="49" t="s">
        <v>93</v>
      </c>
      <c r="E241" s="49" t="s">
        <v>161</v>
      </c>
      <c r="F241" s="49" t="s">
        <v>794</v>
      </c>
      <c r="G241" s="49" t="s">
        <v>795</v>
      </c>
      <c r="H241" s="49" t="s">
        <v>97</v>
      </c>
      <c r="I241" s="49" t="s">
        <v>1459</v>
      </c>
      <c r="J241" s="49" t="s">
        <v>96</v>
      </c>
      <c r="K241" s="49" t="s">
        <v>99</v>
      </c>
      <c r="L241" s="49" t="s">
        <v>1460</v>
      </c>
      <c r="M241" s="49" t="s">
        <v>983</v>
      </c>
      <c r="N241" s="49" t="s">
        <v>1461</v>
      </c>
      <c r="O241" s="49" t="s">
        <v>1462</v>
      </c>
      <c r="P241" s="49" t="s">
        <v>1463</v>
      </c>
      <c r="Q241" s="49" t="s">
        <v>1464</v>
      </c>
      <c r="R241" s="50">
        <v>45748</v>
      </c>
      <c r="S241" s="51" t="s">
        <v>1461</v>
      </c>
      <c r="T241" s="50">
        <v>45749</v>
      </c>
      <c r="U241" s="51" t="s">
        <v>1461</v>
      </c>
      <c r="V241" s="50">
        <v>45760</v>
      </c>
      <c r="W241" s="49">
        <f t="shared" si="9"/>
        <v>-11</v>
      </c>
      <c r="Z241" s="49" t="str">
        <f t="shared" si="10"/>
        <v/>
      </c>
      <c r="AA241" s="49" t="str">
        <f t="shared" si="11"/>
        <v/>
      </c>
      <c r="AB241" s="49" t="s">
        <v>106</v>
      </c>
      <c r="AC241" s="49" t="s">
        <v>1465</v>
      </c>
      <c r="AD241" s="50">
        <v>45730</v>
      </c>
      <c r="AE241" s="49" t="s">
        <v>1466</v>
      </c>
      <c r="AF241" s="50">
        <v>45722</v>
      </c>
      <c r="AG241" s="49" t="s">
        <v>1462</v>
      </c>
      <c r="AH241" s="49" t="s">
        <v>1463</v>
      </c>
      <c r="AI241" s="49" t="s">
        <v>110</v>
      </c>
    </row>
    <row r="242" spans="1:35" ht="60">
      <c r="A242" s="7" t="s">
        <v>90</v>
      </c>
      <c r="B242" s="48" t="s">
        <v>91</v>
      </c>
      <c r="C242" s="49" t="s">
        <v>92</v>
      </c>
      <c r="D242" s="49" t="s">
        <v>93</v>
      </c>
      <c r="E242" s="49" t="s">
        <v>161</v>
      </c>
      <c r="F242" s="49" t="s">
        <v>794</v>
      </c>
      <c r="G242" s="49" t="s">
        <v>795</v>
      </c>
      <c r="H242" s="49" t="s">
        <v>97</v>
      </c>
      <c r="I242" s="49" t="s">
        <v>1459</v>
      </c>
      <c r="J242" s="49" t="s">
        <v>96</v>
      </c>
      <c r="K242" s="49" t="s">
        <v>99</v>
      </c>
      <c r="L242" s="49" t="s">
        <v>1467</v>
      </c>
      <c r="M242" s="49" t="s">
        <v>112</v>
      </c>
      <c r="N242" s="49" t="s">
        <v>1468</v>
      </c>
      <c r="O242" s="49" t="s">
        <v>745</v>
      </c>
      <c r="P242" s="49" t="s">
        <v>746</v>
      </c>
      <c r="Q242" s="49" t="s">
        <v>1469</v>
      </c>
      <c r="R242" s="50">
        <v>45789</v>
      </c>
      <c r="S242" s="51" t="s">
        <v>1468</v>
      </c>
      <c r="T242" s="50">
        <v>45789</v>
      </c>
      <c r="U242" s="51" t="s">
        <v>1468</v>
      </c>
      <c r="V242" s="50">
        <v>45815</v>
      </c>
      <c r="W242" s="49">
        <f t="shared" si="9"/>
        <v>-26</v>
      </c>
      <c r="Z242" s="49" t="str">
        <f t="shared" si="10"/>
        <v/>
      </c>
      <c r="AA242" s="49" t="str">
        <f t="shared" si="11"/>
        <v/>
      </c>
      <c r="AB242" s="49" t="s">
        <v>106</v>
      </c>
      <c r="AC242" s="49" t="s">
        <v>1470</v>
      </c>
      <c r="AD242" s="50">
        <v>45785</v>
      </c>
      <c r="AE242" s="49" t="s">
        <v>1471</v>
      </c>
      <c r="AF242" s="50">
        <v>45785</v>
      </c>
      <c r="AG242" s="49" t="s">
        <v>750</v>
      </c>
      <c r="AH242" s="49" t="s">
        <v>746</v>
      </c>
      <c r="AI242" s="49" t="s">
        <v>110</v>
      </c>
    </row>
    <row r="243" spans="1:35" ht="60">
      <c r="A243" s="7" t="s">
        <v>90</v>
      </c>
      <c r="B243" s="48" t="s">
        <v>91</v>
      </c>
      <c r="C243" s="49" t="s">
        <v>92</v>
      </c>
      <c r="D243" s="49" t="s">
        <v>93</v>
      </c>
      <c r="E243" s="49" t="s">
        <v>161</v>
      </c>
      <c r="F243" s="49" t="s">
        <v>794</v>
      </c>
      <c r="G243" s="49" t="s">
        <v>795</v>
      </c>
      <c r="H243" s="49" t="s">
        <v>97</v>
      </c>
      <c r="I243" s="49" t="s">
        <v>1459</v>
      </c>
      <c r="J243" s="49" t="s">
        <v>96</v>
      </c>
      <c r="K243" s="49" t="s">
        <v>99</v>
      </c>
      <c r="L243" s="49" t="s">
        <v>1472</v>
      </c>
      <c r="M243" s="49" t="s">
        <v>112</v>
      </c>
      <c r="N243" s="49" t="s">
        <v>1473</v>
      </c>
      <c r="O243" s="49" t="s">
        <v>745</v>
      </c>
      <c r="P243" s="49" t="s">
        <v>746</v>
      </c>
      <c r="Q243" s="49" t="s">
        <v>1469</v>
      </c>
      <c r="R243" s="50">
        <v>45797</v>
      </c>
      <c r="S243" s="51" t="s">
        <v>1473</v>
      </c>
      <c r="T243" s="50">
        <v>45797</v>
      </c>
      <c r="U243" s="51" t="s">
        <v>1473</v>
      </c>
      <c r="V243" s="50">
        <v>45815</v>
      </c>
      <c r="W243" s="49">
        <f t="shared" si="9"/>
        <v>-18</v>
      </c>
      <c r="Z243" s="49" t="str">
        <f t="shared" si="10"/>
        <v/>
      </c>
      <c r="AA243" s="49" t="str">
        <f t="shared" si="11"/>
        <v/>
      </c>
      <c r="AB243" s="49" t="s">
        <v>106</v>
      </c>
      <c r="AC243" s="49" t="s">
        <v>1470</v>
      </c>
      <c r="AD243" s="50">
        <v>45785</v>
      </c>
      <c r="AE243" s="49" t="s">
        <v>1471</v>
      </c>
      <c r="AF243" s="50">
        <v>45785</v>
      </c>
      <c r="AG243" s="49" t="s">
        <v>750</v>
      </c>
      <c r="AH243" s="49" t="s">
        <v>746</v>
      </c>
      <c r="AI243" s="49" t="s">
        <v>110</v>
      </c>
    </row>
    <row r="244" spans="1:35" ht="60">
      <c r="A244" s="7" t="s">
        <v>90</v>
      </c>
      <c r="B244" s="48" t="s">
        <v>91</v>
      </c>
      <c r="C244" s="49" t="s">
        <v>92</v>
      </c>
      <c r="D244" s="49" t="s">
        <v>93</v>
      </c>
      <c r="E244" s="49" t="s">
        <v>94</v>
      </c>
      <c r="F244" s="49" t="s">
        <v>794</v>
      </c>
      <c r="G244" s="49" t="s">
        <v>795</v>
      </c>
      <c r="H244" s="49" t="s">
        <v>97</v>
      </c>
      <c r="I244" s="49" t="s">
        <v>1474</v>
      </c>
      <c r="J244" s="49" t="s">
        <v>95</v>
      </c>
      <c r="K244" s="49" t="s">
        <v>99</v>
      </c>
      <c r="L244" s="49" t="s">
        <v>1475</v>
      </c>
      <c r="M244" s="49" t="s">
        <v>1451</v>
      </c>
      <c r="N244" s="49" t="s">
        <v>1476</v>
      </c>
      <c r="O244" s="49" t="s">
        <v>1477</v>
      </c>
      <c r="P244" s="49" t="s">
        <v>1478</v>
      </c>
      <c r="Q244" s="49" t="s">
        <v>1479</v>
      </c>
      <c r="R244" s="50">
        <v>45846</v>
      </c>
      <c r="S244" s="51" t="s">
        <v>1476</v>
      </c>
      <c r="T244" s="50">
        <v>45846</v>
      </c>
      <c r="U244" s="51" t="s">
        <v>1476</v>
      </c>
      <c r="V244" s="50">
        <v>45861</v>
      </c>
      <c r="W244" s="49">
        <f t="shared" si="9"/>
        <v>-15</v>
      </c>
      <c r="Z244" s="49" t="str">
        <f t="shared" si="10"/>
        <v/>
      </c>
      <c r="AA244" s="49" t="str">
        <f t="shared" si="11"/>
        <v/>
      </c>
      <c r="AB244" s="49" t="s">
        <v>106</v>
      </c>
      <c r="AC244" s="49" t="s">
        <v>1480</v>
      </c>
      <c r="AD244" s="50">
        <v>45831</v>
      </c>
      <c r="AE244" s="49" t="s">
        <v>1481</v>
      </c>
      <c r="AF244" s="50">
        <v>45831</v>
      </c>
      <c r="AG244" s="49" t="s">
        <v>1482</v>
      </c>
      <c r="AH244" s="49" t="s">
        <v>1478</v>
      </c>
      <c r="AI244" s="49" t="s">
        <v>110</v>
      </c>
    </row>
    <row r="245" spans="1:35" ht="60">
      <c r="A245" s="7" t="s">
        <v>90</v>
      </c>
      <c r="B245" s="48" t="s">
        <v>91</v>
      </c>
      <c r="C245" s="49" t="s">
        <v>92</v>
      </c>
      <c r="D245" s="49" t="s">
        <v>93</v>
      </c>
      <c r="E245" s="49" t="s">
        <v>94</v>
      </c>
      <c r="F245" s="49" t="s">
        <v>794</v>
      </c>
      <c r="G245" s="49" t="s">
        <v>795</v>
      </c>
      <c r="H245" s="49" t="s">
        <v>97</v>
      </c>
      <c r="I245" s="49" t="s">
        <v>1474</v>
      </c>
      <c r="J245" s="49" t="s">
        <v>95</v>
      </c>
      <c r="K245" s="49" t="s">
        <v>99</v>
      </c>
      <c r="L245" s="49" t="s">
        <v>1483</v>
      </c>
      <c r="M245" s="49" t="s">
        <v>1484</v>
      </c>
      <c r="N245" s="49" t="s">
        <v>1485</v>
      </c>
      <c r="O245" s="49" t="s">
        <v>1486</v>
      </c>
      <c r="P245" s="49" t="s">
        <v>1487</v>
      </c>
      <c r="Q245" s="49" t="s">
        <v>1488</v>
      </c>
      <c r="R245" s="50">
        <v>45959</v>
      </c>
      <c r="S245" s="51" t="s">
        <v>1485</v>
      </c>
      <c r="T245" s="50">
        <v>45959</v>
      </c>
      <c r="U245" s="51" t="s">
        <v>1485</v>
      </c>
      <c r="V245" s="50">
        <v>45982</v>
      </c>
      <c r="W245" s="49">
        <f t="shared" si="9"/>
        <v>-23</v>
      </c>
      <c r="Z245" s="49" t="str">
        <f t="shared" si="10"/>
        <v/>
      </c>
      <c r="AA245" s="49" t="str">
        <f t="shared" si="11"/>
        <v/>
      </c>
      <c r="AB245" s="49" t="s">
        <v>106</v>
      </c>
      <c r="AC245" s="49" t="s">
        <v>1489</v>
      </c>
      <c r="AD245" s="50">
        <v>45952</v>
      </c>
      <c r="AE245" s="49" t="s">
        <v>1490</v>
      </c>
      <c r="AF245" s="50">
        <v>45952</v>
      </c>
      <c r="AG245" s="49" t="s">
        <v>1491</v>
      </c>
      <c r="AH245" s="49" t="s">
        <v>1487</v>
      </c>
      <c r="AI245" s="49" t="s">
        <v>110</v>
      </c>
    </row>
    <row r="246" spans="1:35" ht="60">
      <c r="A246" s="7" t="s">
        <v>90</v>
      </c>
      <c r="B246" s="48" t="s">
        <v>91</v>
      </c>
      <c r="C246" s="49" t="s">
        <v>92</v>
      </c>
      <c r="D246" s="49" t="s">
        <v>93</v>
      </c>
      <c r="E246" s="49" t="s">
        <v>94</v>
      </c>
      <c r="F246" s="49" t="s">
        <v>794</v>
      </c>
      <c r="G246" s="49" t="s">
        <v>795</v>
      </c>
      <c r="H246" s="49" t="s">
        <v>97</v>
      </c>
      <c r="I246" s="49" t="s">
        <v>1474</v>
      </c>
      <c r="J246" s="49" t="s">
        <v>95</v>
      </c>
      <c r="K246" s="49" t="s">
        <v>99</v>
      </c>
      <c r="L246" s="49" t="s">
        <v>1492</v>
      </c>
      <c r="M246" s="49" t="s">
        <v>1484</v>
      </c>
      <c r="N246" s="49" t="s">
        <v>1493</v>
      </c>
      <c r="O246" s="49" t="s">
        <v>1494</v>
      </c>
      <c r="P246" s="49" t="s">
        <v>1495</v>
      </c>
      <c r="Q246" s="49" t="s">
        <v>1496</v>
      </c>
      <c r="R246" s="50">
        <v>45980</v>
      </c>
      <c r="S246" s="51" t="s">
        <v>1493</v>
      </c>
      <c r="T246" s="50">
        <v>45980</v>
      </c>
      <c r="U246" s="51" t="s">
        <v>1493</v>
      </c>
      <c r="V246" s="50">
        <v>46010</v>
      </c>
      <c r="W246" s="49">
        <f t="shared" si="9"/>
        <v>-30</v>
      </c>
      <c r="Z246" s="49" t="str">
        <f t="shared" si="10"/>
        <v/>
      </c>
      <c r="AA246" s="49" t="str">
        <f t="shared" si="11"/>
        <v/>
      </c>
      <c r="AB246" s="49" t="s">
        <v>106</v>
      </c>
      <c r="AC246" s="49" t="s">
        <v>1497</v>
      </c>
      <c r="AD246" s="50">
        <v>45980</v>
      </c>
      <c r="AE246" s="49" t="s">
        <v>1498</v>
      </c>
      <c r="AF246" s="50">
        <v>45979</v>
      </c>
      <c r="AG246" s="49" t="s">
        <v>1499</v>
      </c>
      <c r="AH246" s="49" t="s">
        <v>1495</v>
      </c>
      <c r="AI246" s="49" t="s">
        <v>110</v>
      </c>
    </row>
  </sheetData>
  <pageMargins left="0.75" right="0.75" top="1" bottom="1" header="0.5" footer="0.5"/>
  <pageSetup paperSize="9" orientation="portrait" useFirstPageNumber="1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F7E2-76BE-4162-AA16-1D15B7B4C2A2}">
  <sheetPr codeName="Foglio3">
    <pageSetUpPr fitToPage="1"/>
  </sheetPr>
  <dimension ref="A1:IV20"/>
  <sheetViews>
    <sheetView zoomScaleNormal="100" workbookViewId="0"/>
  </sheetViews>
  <sheetFormatPr defaultRowHeight="12" customHeight="1"/>
  <cols>
    <col min="1" max="4" width="24" style="54" bestFit="1" customWidth="1"/>
    <col min="5" max="5" width="24" style="55" bestFit="1" customWidth="1"/>
    <col min="6" max="6" width="24" style="50" bestFit="1" customWidth="1"/>
    <col min="7" max="7" width="24" style="55" bestFit="1" customWidth="1"/>
    <col min="8" max="8" width="24" style="50" bestFit="1" customWidth="1"/>
    <col min="9" max="9" width="24" style="54" bestFit="1" customWidth="1"/>
    <col min="10" max="11" width="24" style="50" bestFit="1" customWidth="1"/>
    <col min="12" max="13" width="24" style="49" bestFit="1" customWidth="1"/>
    <col min="14" max="15" width="24" style="54" bestFit="1" customWidth="1"/>
    <col min="16" max="16" width="24" style="56" bestFit="1" customWidth="1"/>
    <col min="17" max="17" width="24" style="54" bestFit="1" customWidth="1"/>
    <col min="18" max="18" width="24" style="56" bestFit="1" customWidth="1"/>
    <col min="19" max="19" width="24" style="54" bestFit="1" customWidth="1"/>
    <col min="20" max="20" width="24" style="57" bestFit="1" customWidth="1"/>
    <col min="21" max="21" width="12.7109375" style="49" bestFit="1" customWidth="1"/>
    <col min="22" max="256" width="9.28515625" style="3" bestFit="1" customWidth="1"/>
  </cols>
  <sheetData>
    <row r="1" spans="1:21" s="1" customFormat="1" ht="43.5" customHeight="1">
      <c r="A1" s="52" t="s">
        <v>65</v>
      </c>
      <c r="B1" s="5" t="s">
        <v>66</v>
      </c>
      <c r="C1" s="5" t="s">
        <v>67</v>
      </c>
      <c r="D1" s="5" t="s">
        <v>37</v>
      </c>
      <c r="E1" s="38" t="s">
        <v>68</v>
      </c>
      <c r="F1" s="38" t="s">
        <v>69</v>
      </c>
      <c r="G1" s="38" t="s">
        <v>50</v>
      </c>
      <c r="H1" s="38" t="s">
        <v>51</v>
      </c>
      <c r="I1" s="5" t="s">
        <v>52</v>
      </c>
      <c r="J1" s="38" t="s">
        <v>53</v>
      </c>
      <c r="K1" s="38" t="s">
        <v>54</v>
      </c>
      <c r="L1" s="5" t="s">
        <v>55</v>
      </c>
      <c r="M1" s="5" t="s">
        <v>56</v>
      </c>
      <c r="N1" s="5" t="s">
        <v>57</v>
      </c>
      <c r="O1" s="5" t="s">
        <v>58</v>
      </c>
      <c r="P1" s="52" t="s">
        <v>59</v>
      </c>
      <c r="Q1" s="5" t="s">
        <v>60</v>
      </c>
      <c r="R1" s="52" t="s">
        <v>61</v>
      </c>
      <c r="S1" s="5" t="s">
        <v>62</v>
      </c>
      <c r="T1" s="37" t="s">
        <v>63</v>
      </c>
      <c r="U1" s="5" t="s">
        <v>64</v>
      </c>
    </row>
    <row r="2" spans="1:21" ht="15">
      <c r="A2" s="49"/>
      <c r="B2" s="49"/>
      <c r="C2" s="49"/>
      <c r="D2" s="49"/>
      <c r="E2" s="51"/>
      <c r="G2" s="51"/>
      <c r="I2" s="49"/>
      <c r="N2" s="49"/>
      <c r="O2" s="49"/>
      <c r="P2" s="50"/>
      <c r="Q2" s="49"/>
      <c r="R2" s="50"/>
      <c r="S2" s="49"/>
      <c r="T2" s="49"/>
    </row>
    <row r="3" spans="1:21" ht="15">
      <c r="A3" s="49"/>
      <c r="B3" s="49"/>
      <c r="C3" s="49"/>
      <c r="D3" s="49"/>
      <c r="E3" s="51"/>
      <c r="G3" s="51"/>
      <c r="I3" s="49"/>
      <c r="N3" s="49"/>
      <c r="O3" s="49"/>
      <c r="P3" s="50"/>
      <c r="Q3" s="49"/>
      <c r="R3" s="50"/>
      <c r="S3" s="49"/>
      <c r="T3" s="49"/>
    </row>
    <row r="4" spans="1:21" ht="15">
      <c r="A4" s="49"/>
      <c r="B4" s="49"/>
      <c r="C4" s="49"/>
      <c r="D4" s="49"/>
      <c r="E4" s="51"/>
      <c r="G4" s="51"/>
      <c r="I4" s="49"/>
      <c r="N4" s="49"/>
      <c r="O4" s="49"/>
      <c r="P4" s="50"/>
      <c r="Q4" s="49"/>
      <c r="R4" s="50"/>
      <c r="S4" s="49"/>
      <c r="T4" s="49"/>
    </row>
    <row r="5" spans="1:21" ht="15">
      <c r="A5" s="49"/>
      <c r="B5" s="49"/>
      <c r="C5" s="49"/>
      <c r="D5" s="49"/>
      <c r="E5" s="51"/>
      <c r="G5" s="51"/>
      <c r="I5" s="49"/>
      <c r="N5" s="49"/>
      <c r="O5" s="49"/>
      <c r="P5" s="50"/>
      <c r="Q5" s="49"/>
      <c r="R5" s="50"/>
      <c r="S5" s="49"/>
      <c r="T5" s="49"/>
    </row>
    <row r="6" spans="1:21" ht="15">
      <c r="A6" s="49"/>
      <c r="B6" s="49"/>
      <c r="C6" s="49"/>
      <c r="D6" s="49"/>
      <c r="E6" s="51"/>
      <c r="G6" s="51"/>
      <c r="I6" s="49"/>
      <c r="N6" s="49"/>
      <c r="O6" s="49"/>
      <c r="P6" s="50"/>
      <c r="Q6" s="49"/>
      <c r="R6" s="50"/>
      <c r="S6" s="49"/>
      <c r="T6" s="49"/>
    </row>
    <row r="7" spans="1:21" ht="15">
      <c r="A7" s="49"/>
      <c r="B7" s="49"/>
      <c r="C7" s="49"/>
      <c r="D7" s="49"/>
      <c r="E7" s="51"/>
      <c r="G7" s="51"/>
      <c r="I7" s="49"/>
      <c r="N7" s="49"/>
      <c r="O7" s="49"/>
      <c r="P7" s="50"/>
      <c r="Q7" s="49"/>
      <c r="R7" s="50"/>
      <c r="S7" s="49"/>
      <c r="T7" s="49"/>
    </row>
    <row r="8" spans="1:21" ht="15">
      <c r="A8" s="49"/>
      <c r="B8" s="49"/>
      <c r="C8" s="49"/>
      <c r="D8" s="49"/>
      <c r="E8" s="51"/>
      <c r="G8" s="51"/>
      <c r="I8" s="49"/>
      <c r="N8" s="49"/>
      <c r="O8" s="49"/>
      <c r="P8" s="50"/>
      <c r="Q8" s="49"/>
      <c r="R8" s="50"/>
      <c r="S8" s="49"/>
      <c r="T8" s="49"/>
    </row>
    <row r="9" spans="1:21" ht="15">
      <c r="A9" s="49"/>
      <c r="B9" s="49"/>
      <c r="C9" s="49"/>
      <c r="D9" s="49"/>
      <c r="E9" s="51"/>
      <c r="G9" s="51"/>
      <c r="I9" s="49"/>
      <c r="N9" s="49"/>
      <c r="O9" s="49"/>
      <c r="P9" s="50"/>
      <c r="Q9" s="49"/>
      <c r="R9" s="50"/>
      <c r="S9" s="49"/>
      <c r="T9" s="49"/>
    </row>
    <row r="10" spans="1:21" ht="15">
      <c r="A10" s="49"/>
      <c r="B10" s="49"/>
      <c r="C10" s="49"/>
      <c r="D10" s="49"/>
      <c r="E10" s="51"/>
      <c r="G10" s="51"/>
      <c r="I10" s="49"/>
      <c r="N10" s="49"/>
      <c r="O10" s="49"/>
      <c r="P10" s="50"/>
      <c r="Q10" s="49"/>
      <c r="R10" s="50"/>
      <c r="S10" s="49"/>
      <c r="T10" s="49"/>
    </row>
    <row r="11" spans="1:21" ht="15">
      <c r="A11" s="49"/>
      <c r="B11" s="49"/>
      <c r="C11" s="49"/>
      <c r="D11" s="49"/>
      <c r="E11" s="51"/>
      <c r="G11" s="51"/>
      <c r="I11" s="49"/>
      <c r="N11" s="49"/>
      <c r="O11" s="49"/>
      <c r="P11" s="50"/>
      <c r="Q11" s="49"/>
      <c r="R11" s="50"/>
      <c r="S11" s="49"/>
      <c r="T11" s="49"/>
    </row>
    <row r="12" spans="1:21" ht="15">
      <c r="A12" s="49"/>
      <c r="B12" s="49"/>
      <c r="C12" s="49"/>
      <c r="D12" s="49"/>
      <c r="E12" s="51"/>
      <c r="G12" s="51"/>
      <c r="I12" s="49"/>
      <c r="N12" s="49"/>
      <c r="O12" s="49"/>
      <c r="P12" s="50"/>
      <c r="Q12" s="49"/>
      <c r="R12" s="50"/>
      <c r="S12" s="49"/>
      <c r="T12" s="49"/>
    </row>
    <row r="13" spans="1:21" ht="15">
      <c r="A13" s="49"/>
      <c r="B13" s="49"/>
      <c r="C13" s="49"/>
      <c r="D13" s="49"/>
      <c r="E13" s="51"/>
      <c r="G13" s="51"/>
      <c r="I13" s="49"/>
      <c r="N13" s="49"/>
      <c r="O13" s="49"/>
      <c r="P13" s="50"/>
      <c r="Q13" s="49"/>
      <c r="R13" s="50"/>
      <c r="S13" s="49"/>
      <c r="T13" s="49"/>
    </row>
    <row r="14" spans="1:21" ht="15">
      <c r="A14" s="49"/>
      <c r="B14" s="49"/>
      <c r="C14" s="49"/>
      <c r="D14" s="49"/>
      <c r="E14" s="51"/>
      <c r="G14" s="51"/>
      <c r="I14" s="49"/>
      <c r="N14" s="49"/>
      <c r="O14" s="49"/>
      <c r="P14" s="50"/>
      <c r="Q14" s="49"/>
      <c r="R14" s="50"/>
      <c r="S14" s="49"/>
      <c r="T14" s="49"/>
    </row>
    <row r="15" spans="1:21" ht="15">
      <c r="A15" s="49"/>
      <c r="B15" s="49"/>
      <c r="C15" s="49"/>
      <c r="D15" s="49"/>
      <c r="E15" s="51"/>
      <c r="G15" s="51"/>
      <c r="I15" s="49"/>
      <c r="N15" s="49"/>
      <c r="O15" s="49"/>
      <c r="P15" s="50"/>
      <c r="Q15" s="49"/>
      <c r="R15" s="50"/>
      <c r="S15" s="49"/>
      <c r="T15" s="49"/>
    </row>
    <row r="16" spans="1:21" ht="15">
      <c r="A16" s="49"/>
      <c r="B16" s="49"/>
      <c r="C16" s="49"/>
      <c r="D16" s="49"/>
      <c r="E16" s="51"/>
      <c r="G16" s="51"/>
      <c r="I16" s="49"/>
      <c r="N16" s="49"/>
      <c r="O16" s="49"/>
      <c r="P16" s="50"/>
      <c r="Q16" s="49"/>
      <c r="R16" s="50"/>
      <c r="S16" s="49"/>
      <c r="T16" s="49"/>
    </row>
    <row r="17" spans="1:20" ht="15">
      <c r="A17" s="49"/>
      <c r="B17" s="49"/>
      <c r="C17" s="49"/>
      <c r="D17" s="49"/>
      <c r="E17" s="51"/>
      <c r="G17" s="51"/>
      <c r="I17" s="49"/>
      <c r="N17" s="49"/>
      <c r="O17" s="49"/>
      <c r="P17" s="50"/>
      <c r="Q17" s="49"/>
      <c r="R17" s="50"/>
      <c r="S17" s="49"/>
      <c r="T17" s="49"/>
    </row>
    <row r="18" spans="1:20" ht="15">
      <c r="A18" s="49"/>
      <c r="B18" s="49"/>
      <c r="C18" s="49"/>
      <c r="D18" s="49"/>
      <c r="E18" s="51"/>
      <c r="G18" s="51"/>
      <c r="I18" s="49"/>
      <c r="N18" s="49"/>
      <c r="O18" s="49"/>
      <c r="P18" s="50"/>
      <c r="Q18" s="49"/>
      <c r="R18" s="50"/>
      <c r="S18" s="49"/>
      <c r="T18" s="49"/>
    </row>
    <row r="19" spans="1:20" ht="15">
      <c r="A19" s="49"/>
      <c r="B19" s="49"/>
      <c r="C19" s="49"/>
      <c r="D19" s="49"/>
      <c r="E19" s="51"/>
      <c r="G19" s="51"/>
      <c r="I19" s="49"/>
      <c r="N19" s="49"/>
      <c r="O19" s="49"/>
      <c r="P19" s="50"/>
      <c r="Q19" s="49"/>
      <c r="R19" s="50"/>
      <c r="S19" s="49"/>
      <c r="T19" s="49"/>
    </row>
    <row r="20" spans="1:20" ht="15">
      <c r="A20" s="49"/>
      <c r="B20" s="49"/>
      <c r="C20" s="49"/>
      <c r="D20" s="49"/>
      <c r="E20" s="51"/>
      <c r="G20" s="51"/>
      <c r="I20" s="49"/>
      <c r="N20" s="49"/>
      <c r="O20" s="49"/>
      <c r="P20" s="50"/>
      <c r="Q20" s="49"/>
      <c r="R20" s="50"/>
      <c r="S20" s="49"/>
      <c r="T20" s="49"/>
    </row>
  </sheetData>
  <pageMargins left="0.75" right="0.75" top="1" bottom="1" header="0.5" footer="0.5"/>
  <pageSetup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54E3-1A85-46F1-B9B7-76420FF1D86C}">
  <sheetPr codeName="Foglio4">
    <pageSetUpPr fitToPage="1"/>
  </sheetPr>
  <dimension ref="A1:IV20"/>
  <sheetViews>
    <sheetView zoomScaleNormal="100" workbookViewId="0"/>
  </sheetViews>
  <sheetFormatPr defaultRowHeight="12" customHeight="1"/>
  <cols>
    <col min="1" max="1" width="24" style="7" bestFit="1" customWidth="1"/>
    <col min="2" max="2" width="24" style="58" bestFit="1" customWidth="1"/>
    <col min="3" max="17" width="24" style="54" bestFit="1" customWidth="1"/>
    <col min="18" max="18" width="24" style="56" bestFit="1" customWidth="1"/>
    <col min="19" max="19" width="24" style="55" bestFit="1" customWidth="1"/>
    <col min="20" max="20" width="24" style="56" bestFit="1" customWidth="1"/>
    <col min="21" max="21" width="24" style="55" bestFit="1" customWidth="1"/>
    <col min="22" max="22" width="24" style="56" bestFit="1" customWidth="1"/>
    <col min="23" max="23" width="24" style="54" bestFit="1" customWidth="1"/>
    <col min="24" max="25" width="24" style="56" bestFit="1" customWidth="1"/>
    <col min="26" max="27" width="24" style="49" bestFit="1" customWidth="1"/>
    <col min="28" max="29" width="24" style="54" bestFit="1" customWidth="1"/>
    <col min="30" max="30" width="24" style="56" bestFit="1" customWidth="1"/>
    <col min="31" max="31" width="24" style="54" bestFit="1" customWidth="1"/>
    <col min="32" max="32" width="24" style="56" bestFit="1" customWidth="1"/>
    <col min="33" max="34" width="24" style="54" bestFit="1" customWidth="1"/>
    <col min="35" max="35" width="12.7109375" style="49" bestFit="1" customWidth="1"/>
    <col min="36" max="256" width="9.28515625" style="3" bestFit="1" customWidth="1"/>
  </cols>
  <sheetData>
    <row r="1" spans="1:35" s="1" customFormat="1" ht="50.25" customHeight="1">
      <c r="A1" s="5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44</v>
      </c>
      <c r="P1" s="5" t="s">
        <v>45</v>
      </c>
      <c r="Q1" s="5" t="s">
        <v>46</v>
      </c>
      <c r="R1" s="52" t="s">
        <v>47</v>
      </c>
      <c r="S1" s="38" t="s">
        <v>48</v>
      </c>
      <c r="T1" s="39" t="s">
        <v>49</v>
      </c>
      <c r="U1" s="38" t="s">
        <v>50</v>
      </c>
      <c r="V1" s="39" t="s">
        <v>51</v>
      </c>
      <c r="W1" s="5" t="s">
        <v>52</v>
      </c>
      <c r="X1" s="39" t="s">
        <v>53</v>
      </c>
      <c r="Y1" s="39" t="s">
        <v>54</v>
      </c>
      <c r="Z1" s="5" t="s">
        <v>55</v>
      </c>
      <c r="AA1" s="5" t="s">
        <v>56</v>
      </c>
      <c r="AB1" s="5" t="s">
        <v>57</v>
      </c>
      <c r="AC1" s="5" t="s">
        <v>58</v>
      </c>
      <c r="AD1" s="52" t="s">
        <v>59</v>
      </c>
      <c r="AE1" s="5" t="s">
        <v>60</v>
      </c>
      <c r="AF1" s="52" t="s">
        <v>61</v>
      </c>
      <c r="AG1" s="5" t="s">
        <v>62</v>
      </c>
      <c r="AH1" s="5" t="s">
        <v>63</v>
      </c>
      <c r="AI1" s="5" t="s">
        <v>64</v>
      </c>
    </row>
    <row r="2" spans="1:35" ht="15">
      <c r="B2" s="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50"/>
      <c r="S2" s="51"/>
      <c r="T2" s="50"/>
      <c r="U2" s="51"/>
      <c r="V2" s="50"/>
      <c r="W2" s="49"/>
      <c r="X2" s="50"/>
      <c r="Y2" s="50"/>
      <c r="AB2" s="49"/>
      <c r="AC2" s="49"/>
      <c r="AD2" s="50"/>
      <c r="AE2" s="49"/>
      <c r="AF2" s="50"/>
      <c r="AG2" s="49"/>
      <c r="AH2" s="49"/>
    </row>
    <row r="3" spans="1:35" ht="15">
      <c r="B3" s="6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1"/>
      <c r="T3" s="50"/>
      <c r="U3" s="51"/>
      <c r="V3" s="50"/>
      <c r="W3" s="49"/>
      <c r="X3" s="50"/>
      <c r="Y3" s="50"/>
      <c r="AB3" s="49"/>
      <c r="AC3" s="49"/>
      <c r="AD3" s="50"/>
      <c r="AE3" s="49"/>
      <c r="AF3" s="50"/>
      <c r="AG3" s="49"/>
      <c r="AH3" s="49"/>
    </row>
    <row r="4" spans="1:35" ht="15">
      <c r="B4" s="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0"/>
      <c r="S4" s="51"/>
      <c r="T4" s="50"/>
      <c r="U4" s="51"/>
      <c r="V4" s="50"/>
      <c r="W4" s="49"/>
      <c r="X4" s="50"/>
      <c r="Y4" s="50"/>
      <c r="AB4" s="49"/>
      <c r="AC4" s="49"/>
      <c r="AD4" s="50"/>
      <c r="AE4" s="49"/>
      <c r="AF4" s="50"/>
      <c r="AG4" s="49"/>
      <c r="AH4" s="49"/>
    </row>
    <row r="5" spans="1:35" ht="15">
      <c r="B5" s="6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1"/>
      <c r="T5" s="50"/>
      <c r="U5" s="51"/>
      <c r="V5" s="50"/>
      <c r="W5" s="49"/>
      <c r="X5" s="50"/>
      <c r="Y5" s="50"/>
      <c r="AB5" s="49"/>
      <c r="AC5" s="49"/>
      <c r="AD5" s="50"/>
      <c r="AE5" s="49"/>
      <c r="AF5" s="50"/>
      <c r="AG5" s="49"/>
      <c r="AH5" s="49"/>
    </row>
    <row r="6" spans="1:35" ht="15">
      <c r="B6" s="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50"/>
      <c r="S6" s="51"/>
      <c r="T6" s="50"/>
      <c r="U6" s="51"/>
      <c r="V6" s="50"/>
      <c r="W6" s="49"/>
      <c r="X6" s="50"/>
      <c r="Y6" s="50"/>
      <c r="AB6" s="49"/>
      <c r="AC6" s="49"/>
      <c r="AD6" s="50"/>
      <c r="AE6" s="49"/>
      <c r="AF6" s="50"/>
      <c r="AG6" s="49"/>
      <c r="AH6" s="49"/>
    </row>
    <row r="7" spans="1:35" ht="15">
      <c r="B7" s="6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  <c r="S7" s="51"/>
      <c r="T7" s="50"/>
      <c r="U7" s="51"/>
      <c r="V7" s="50"/>
      <c r="W7" s="49"/>
      <c r="X7" s="50"/>
      <c r="Y7" s="50"/>
      <c r="AB7" s="49"/>
      <c r="AC7" s="49"/>
      <c r="AD7" s="50"/>
      <c r="AE7" s="49"/>
      <c r="AF7" s="50"/>
      <c r="AG7" s="49"/>
      <c r="AH7" s="49"/>
    </row>
    <row r="8" spans="1:35" ht="15">
      <c r="B8" s="6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  <c r="S8" s="51"/>
      <c r="T8" s="50"/>
      <c r="U8" s="51"/>
      <c r="V8" s="50"/>
      <c r="W8" s="49"/>
      <c r="X8" s="50"/>
      <c r="Y8" s="50"/>
      <c r="AB8" s="49"/>
      <c r="AC8" s="49"/>
      <c r="AD8" s="50"/>
      <c r="AE8" s="49"/>
      <c r="AF8" s="50"/>
      <c r="AG8" s="49"/>
      <c r="AH8" s="49"/>
    </row>
    <row r="9" spans="1:35" ht="15">
      <c r="B9" s="6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  <c r="S9" s="51"/>
      <c r="T9" s="50"/>
      <c r="U9" s="51"/>
      <c r="V9" s="50"/>
      <c r="W9" s="49"/>
      <c r="X9" s="50"/>
      <c r="Y9" s="50"/>
      <c r="AB9" s="49"/>
      <c r="AC9" s="49"/>
      <c r="AD9" s="50"/>
      <c r="AE9" s="49"/>
      <c r="AF9" s="50"/>
      <c r="AG9" s="49"/>
      <c r="AH9" s="49"/>
    </row>
    <row r="10" spans="1:35" ht="15">
      <c r="B10" s="6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50"/>
      <c r="S10" s="51"/>
      <c r="T10" s="50"/>
      <c r="U10" s="51"/>
      <c r="V10" s="50"/>
      <c r="W10" s="49"/>
      <c r="X10" s="50"/>
      <c r="Y10" s="50"/>
      <c r="AB10" s="49"/>
      <c r="AC10" s="49"/>
      <c r="AD10" s="50"/>
      <c r="AE10" s="49"/>
      <c r="AF10" s="50"/>
      <c r="AG10" s="49"/>
      <c r="AH10" s="49"/>
    </row>
    <row r="11" spans="1:35" ht="15">
      <c r="B11" s="6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  <c r="S11" s="51"/>
      <c r="T11" s="50"/>
      <c r="U11" s="51"/>
      <c r="V11" s="50"/>
      <c r="W11" s="49"/>
      <c r="X11" s="50"/>
      <c r="Y11" s="50"/>
      <c r="AB11" s="49"/>
      <c r="AC11" s="49"/>
      <c r="AD11" s="50"/>
      <c r="AE11" s="49"/>
      <c r="AF11" s="50"/>
      <c r="AG11" s="49"/>
      <c r="AH11" s="49"/>
    </row>
    <row r="12" spans="1:35" ht="15">
      <c r="B12" s="6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50"/>
      <c r="S12" s="51"/>
      <c r="T12" s="50"/>
      <c r="U12" s="51"/>
      <c r="V12" s="50"/>
      <c r="W12" s="49"/>
      <c r="X12" s="50"/>
      <c r="Y12" s="50"/>
      <c r="AB12" s="49"/>
      <c r="AC12" s="49"/>
      <c r="AD12" s="50"/>
      <c r="AE12" s="49"/>
      <c r="AF12" s="50"/>
      <c r="AG12" s="49"/>
      <c r="AH12" s="49"/>
    </row>
    <row r="13" spans="1:35" ht="15">
      <c r="B13" s="6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50"/>
      <c r="S13" s="51"/>
      <c r="T13" s="50"/>
      <c r="U13" s="51"/>
      <c r="V13" s="50"/>
      <c r="W13" s="49"/>
      <c r="X13" s="50"/>
      <c r="Y13" s="50"/>
      <c r="AB13" s="49"/>
      <c r="AC13" s="49"/>
      <c r="AD13" s="50"/>
      <c r="AE13" s="49"/>
      <c r="AF13" s="50"/>
      <c r="AG13" s="49"/>
      <c r="AH13" s="49"/>
    </row>
    <row r="14" spans="1:35" ht="15">
      <c r="B14" s="6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  <c r="S14" s="51"/>
      <c r="T14" s="50"/>
      <c r="U14" s="51"/>
      <c r="V14" s="50"/>
      <c r="W14" s="49"/>
      <c r="X14" s="50"/>
      <c r="Y14" s="50"/>
      <c r="AB14" s="49"/>
      <c r="AC14" s="49"/>
      <c r="AD14" s="50"/>
      <c r="AE14" s="49"/>
      <c r="AF14" s="50"/>
      <c r="AG14" s="49"/>
      <c r="AH14" s="49"/>
    </row>
    <row r="15" spans="1:35" ht="15">
      <c r="B15" s="6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50"/>
      <c r="S15" s="51"/>
      <c r="T15" s="50"/>
      <c r="U15" s="51"/>
      <c r="V15" s="50"/>
      <c r="W15" s="49"/>
      <c r="X15" s="50"/>
      <c r="Y15" s="50"/>
      <c r="AB15" s="49"/>
      <c r="AC15" s="49"/>
      <c r="AD15" s="50"/>
      <c r="AE15" s="49"/>
      <c r="AF15" s="50"/>
      <c r="AG15" s="49"/>
      <c r="AH15" s="49"/>
    </row>
    <row r="16" spans="1:35" ht="15">
      <c r="B16" s="6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50"/>
      <c r="S16" s="51"/>
      <c r="T16" s="50"/>
      <c r="U16" s="51"/>
      <c r="V16" s="50"/>
      <c r="W16" s="49"/>
      <c r="X16" s="50"/>
      <c r="Y16" s="50"/>
      <c r="AB16" s="49"/>
      <c r="AC16" s="49"/>
      <c r="AD16" s="50"/>
      <c r="AE16" s="49"/>
      <c r="AF16" s="50"/>
      <c r="AG16" s="49"/>
      <c r="AH16" s="49"/>
    </row>
    <row r="17" spans="2:34" ht="15">
      <c r="B17" s="6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  <c r="S17" s="51"/>
      <c r="T17" s="50"/>
      <c r="U17" s="51"/>
      <c r="V17" s="50"/>
      <c r="W17" s="49"/>
      <c r="X17" s="50"/>
      <c r="Y17" s="50"/>
      <c r="AB17" s="49"/>
      <c r="AC17" s="49"/>
      <c r="AD17" s="50"/>
      <c r="AE17" s="49"/>
      <c r="AF17" s="50"/>
      <c r="AG17" s="49"/>
      <c r="AH17" s="49"/>
    </row>
    <row r="18" spans="2:34" ht="15">
      <c r="B18" s="6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0"/>
      <c r="S18" s="51"/>
      <c r="T18" s="50"/>
      <c r="U18" s="51"/>
      <c r="V18" s="50"/>
      <c r="W18" s="49"/>
      <c r="X18" s="50"/>
      <c r="Y18" s="50"/>
      <c r="AB18" s="49"/>
      <c r="AC18" s="49"/>
      <c r="AD18" s="50"/>
      <c r="AE18" s="49"/>
      <c r="AF18" s="50"/>
      <c r="AG18" s="49"/>
      <c r="AH18" s="49"/>
    </row>
    <row r="19" spans="2:34" ht="15">
      <c r="B19" s="6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50"/>
      <c r="S19" s="51"/>
      <c r="T19" s="50"/>
      <c r="U19" s="51"/>
      <c r="V19" s="50"/>
      <c r="W19" s="49"/>
      <c r="X19" s="50"/>
      <c r="Y19" s="50"/>
      <c r="AB19" s="49"/>
      <c r="AC19" s="49"/>
      <c r="AD19" s="50"/>
      <c r="AE19" s="49"/>
      <c r="AF19" s="50"/>
      <c r="AG19" s="49"/>
      <c r="AH19" s="49"/>
    </row>
    <row r="20" spans="2:34" ht="15">
      <c r="B20" s="6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  <c r="S20" s="51"/>
      <c r="T20" s="50"/>
      <c r="U20" s="51"/>
      <c r="V20" s="50"/>
      <c r="W20" s="49"/>
      <c r="X20" s="50"/>
      <c r="Y20" s="50"/>
      <c r="AB20" s="49"/>
      <c r="AC20" s="49"/>
      <c r="AD20" s="50"/>
      <c r="AE20" s="49"/>
      <c r="AF20" s="50"/>
      <c r="AG20" s="49"/>
      <c r="AH20" s="49"/>
    </row>
  </sheetData>
  <pageMargins left="0.75" right="0.75" top="1" bottom="1" header="0.5" footer="0.5"/>
  <pageSetup paperSize="9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4FE9-32C1-4186-8DB4-58F14E6C0C45}">
  <sheetPr codeName="Foglio5">
    <pageSetUpPr fitToPage="1"/>
  </sheetPr>
  <dimension ref="A1:H21"/>
  <sheetViews>
    <sheetView showGridLines="0" zoomScaleNormal="100" workbookViewId="0"/>
  </sheetViews>
  <sheetFormatPr defaultRowHeight="12.6" customHeight="1"/>
  <cols>
    <col min="1" max="1" width="63.5703125" bestFit="1" customWidth="1"/>
    <col min="2" max="2" width="22.7109375" bestFit="1" customWidth="1"/>
    <col min="3" max="3" width="21" bestFit="1" customWidth="1"/>
    <col min="4" max="4" width="26.7109375" bestFit="1" customWidth="1"/>
    <col min="5" max="5" width="16.28515625" bestFit="1" customWidth="1"/>
    <col min="6" max="6" width="22.28515625" bestFit="1" customWidth="1"/>
    <col min="7" max="7" width="21.7109375" bestFit="1" customWidth="1"/>
  </cols>
  <sheetData>
    <row r="1" spans="1:8" ht="23.25" customHeight="1">
      <c r="A1" s="67" t="s">
        <v>70</v>
      </c>
      <c r="B1" s="68" t="s">
        <v>71</v>
      </c>
      <c r="C1" s="68" t="s">
        <v>71</v>
      </c>
      <c r="D1" s="68" t="s">
        <v>71</v>
      </c>
      <c r="E1" s="68"/>
      <c r="F1" s="69"/>
    </row>
    <row r="2" spans="1:8" ht="19.5" customHeight="1">
      <c r="A2" s="67" t="s">
        <v>72</v>
      </c>
      <c r="B2" s="68"/>
      <c r="C2" s="68"/>
      <c r="D2" s="68"/>
      <c r="E2" s="68"/>
      <c r="F2" s="69"/>
    </row>
    <row r="3" spans="1:8" ht="60.75" customHeight="1">
      <c r="A3" s="73" t="s">
        <v>73</v>
      </c>
      <c r="B3" s="74"/>
      <c r="C3" s="74"/>
      <c r="D3" s="74"/>
      <c r="E3" s="74"/>
      <c r="F3" s="74"/>
    </row>
    <row r="4" spans="1:8" ht="39.75" customHeight="1">
      <c r="A4" s="73" t="s">
        <v>74</v>
      </c>
      <c r="B4" s="73"/>
      <c r="C4" s="73"/>
      <c r="D4" s="73"/>
      <c r="E4" s="73"/>
      <c r="F4" s="73"/>
    </row>
    <row r="5" spans="1:8" ht="27.75" customHeight="1">
      <c r="A5" s="73" t="s">
        <v>75</v>
      </c>
      <c r="B5" s="73"/>
      <c r="C5" s="73"/>
      <c r="D5" s="73"/>
      <c r="E5" s="73"/>
      <c r="F5" s="73"/>
      <c r="G5" s="74"/>
      <c r="H5" s="74"/>
    </row>
    <row r="6" spans="1:8" s="34" customFormat="1" ht="60.75" customHeight="1">
      <c r="A6" s="35" t="s">
        <v>48</v>
      </c>
      <c r="B6" s="36" t="s">
        <v>76</v>
      </c>
      <c r="C6" s="36" t="s">
        <v>50</v>
      </c>
      <c r="D6" s="36" t="s">
        <v>77</v>
      </c>
      <c r="F6" s="35" t="s">
        <v>53</v>
      </c>
      <c r="G6" s="35" t="s">
        <v>54</v>
      </c>
    </row>
    <row r="7" spans="1:8" ht="36.75" customHeight="1">
      <c r="A7" s="73" t="s">
        <v>78</v>
      </c>
      <c r="B7" s="73"/>
      <c r="C7" s="73"/>
      <c r="D7" s="73"/>
      <c r="E7" s="73"/>
      <c r="F7" s="73"/>
      <c r="G7" s="74"/>
      <c r="H7" s="74"/>
    </row>
    <row r="8" spans="1:8" s="33" customFormat="1" ht="42.75" customHeight="1">
      <c r="A8" s="35" t="s">
        <v>79</v>
      </c>
      <c r="B8" s="35" t="s">
        <v>76</v>
      </c>
      <c r="C8" s="36" t="s">
        <v>50</v>
      </c>
      <c r="D8" s="36" t="s">
        <v>77</v>
      </c>
      <c r="F8" s="35" t="s">
        <v>53</v>
      </c>
      <c r="G8" s="35" t="s">
        <v>54</v>
      </c>
    </row>
    <row r="9" spans="1:8" ht="36.75" customHeight="1">
      <c r="A9" s="73" t="s">
        <v>80</v>
      </c>
      <c r="B9" s="73"/>
      <c r="C9" s="73"/>
      <c r="D9" s="73"/>
      <c r="E9" s="73"/>
      <c r="F9" s="73"/>
      <c r="G9" s="74"/>
      <c r="H9" s="74"/>
    </row>
    <row r="10" spans="1:8" s="33" customFormat="1" ht="25.5">
      <c r="A10" s="35" t="s">
        <v>50</v>
      </c>
      <c r="B10" s="35" t="s">
        <v>77</v>
      </c>
      <c r="F10" s="35" t="s">
        <v>53</v>
      </c>
      <c r="G10" s="35" t="s">
        <v>54</v>
      </c>
    </row>
    <row r="11" spans="1:8" ht="9" customHeight="1">
      <c r="A11" s="32"/>
    </row>
    <row r="12" spans="1:8" ht="12.75" hidden="1"/>
    <row r="13" spans="1:8" ht="37.5" customHeight="1">
      <c r="A13" s="75" t="s">
        <v>81</v>
      </c>
      <c r="B13" s="76" t="s">
        <v>71</v>
      </c>
      <c r="C13" s="76" t="s">
        <v>71</v>
      </c>
      <c r="D13" s="76" t="s">
        <v>71</v>
      </c>
      <c r="E13" s="76"/>
      <c r="F13" s="77"/>
    </row>
    <row r="14" spans="1:8" ht="19.5" customHeight="1">
      <c r="A14" s="70" t="s">
        <v>82</v>
      </c>
      <c r="B14" s="71"/>
      <c r="C14" s="71"/>
      <c r="D14" s="71"/>
      <c r="E14" s="71"/>
      <c r="F14" s="72"/>
    </row>
    <row r="15" spans="1:8" ht="19.5" customHeight="1">
      <c r="A15" s="70" t="s">
        <v>83</v>
      </c>
      <c r="B15" s="71"/>
      <c r="C15" s="71"/>
      <c r="D15" s="71"/>
      <c r="E15" s="71"/>
      <c r="F15" s="72"/>
    </row>
    <row r="16" spans="1:8" ht="19.5" customHeight="1">
      <c r="A16" s="70" t="s">
        <v>84</v>
      </c>
      <c r="B16" s="71"/>
      <c r="C16" s="71"/>
      <c r="D16" s="71"/>
      <c r="E16" s="71"/>
      <c r="F16" s="72"/>
    </row>
    <row r="17" spans="1:6" ht="19.5" customHeight="1">
      <c r="A17" s="70" t="s">
        <v>85</v>
      </c>
      <c r="B17" s="71"/>
      <c r="C17" s="71"/>
      <c r="D17" s="71"/>
      <c r="E17" s="71"/>
      <c r="F17" s="72"/>
    </row>
    <row r="18" spans="1:6" ht="19.5" customHeight="1">
      <c r="A18" s="70" t="s">
        <v>86</v>
      </c>
      <c r="B18" s="71"/>
      <c r="C18" s="71"/>
      <c r="D18" s="71"/>
      <c r="E18" s="71"/>
      <c r="F18" s="72"/>
    </row>
    <row r="19" spans="1:6" ht="19.5" customHeight="1">
      <c r="A19" s="70" t="s">
        <v>87</v>
      </c>
      <c r="B19" s="71"/>
      <c r="C19" s="71"/>
      <c r="D19" s="71"/>
      <c r="E19" s="71"/>
      <c r="F19" s="72"/>
    </row>
    <row r="20" spans="1:6" ht="19.5" customHeight="1">
      <c r="A20" s="70" t="s">
        <v>88</v>
      </c>
      <c r="B20" s="71"/>
      <c r="C20" s="71"/>
      <c r="D20" s="71"/>
      <c r="E20" s="71"/>
      <c r="F20" s="72"/>
    </row>
    <row r="21" spans="1:6" ht="19.5" customHeight="1">
      <c r="A21" s="70" t="s">
        <v>89</v>
      </c>
      <c r="B21" s="71"/>
      <c r="C21" s="71"/>
      <c r="D21" s="71"/>
      <c r="E21" s="71"/>
      <c r="F21" s="72"/>
    </row>
  </sheetData>
  <mergeCells count="16">
    <mergeCell ref="A2:F2"/>
    <mergeCell ref="A1:F1"/>
    <mergeCell ref="A21:F21"/>
    <mergeCell ref="A16:F16"/>
    <mergeCell ref="A17:F17"/>
    <mergeCell ref="A3:F3"/>
    <mergeCell ref="A4:F4"/>
    <mergeCell ref="A13:F13"/>
    <mergeCell ref="A14:F14"/>
    <mergeCell ref="A15:F15"/>
    <mergeCell ref="A19:F19"/>
    <mergeCell ref="A20:F20"/>
    <mergeCell ref="A5:H5"/>
    <mergeCell ref="A7:H7"/>
    <mergeCell ref="A9:H9"/>
    <mergeCell ref="A18:F18"/>
  </mergeCells>
  <pageMargins left="0.7" right="0.7" top="0.75" bottom="0.75" header="0.3" footer="0.3"/>
  <pageSetup paperSize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Copertina</vt:lpstr>
      <vt:lpstr>range</vt:lpstr>
      <vt:lpstr>Titoli - Documento Elettronico</vt:lpstr>
      <vt:lpstr>DP-ODP - Documento Elettronico</vt:lpstr>
      <vt:lpstr>Tit.-DP-ODP Documenti Cartacei</vt:lpstr>
      <vt:lpstr>Linee Guida per calcolo indice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Colucci</dc:creator>
  <cp:lastModifiedBy>Rosa Colucci</cp:lastModifiedBy>
  <dcterms:created xsi:type="dcterms:W3CDTF">2026-01-14T10:54:10Z</dcterms:created>
  <dcterms:modified xsi:type="dcterms:W3CDTF">2026-01-14T10:56:35Z</dcterms:modified>
</cp:coreProperties>
</file>